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50" firstSheet="1" activeTab="1"/>
  </bookViews>
  <sheets>
    <sheet name="StartUp" sheetId="4" state="veryHidden" r:id="rId1"/>
    <sheet name="专项资金公开信息表" sheetId="1" r:id="rId2"/>
    <sheet name="Sheet2" sheetId="2" r:id="rId3"/>
    <sheet name="Sheet3" sheetId="3" r:id="rId4"/>
  </sheets>
  <calcPr calcId="144525"/>
</workbook>
</file>

<file path=xl/sharedStrings.xml><?xml version="1.0" encoding="utf-8"?>
<sst xmlns="http://schemas.openxmlformats.org/spreadsheetml/2006/main" count="95">
  <si>
    <t>江门市江海区食品药品监督管理局专项资金信息公开表（2018年年中）</t>
  </si>
  <si>
    <t>填报单位：江门市江海区食品药品监督管理局</t>
  </si>
  <si>
    <t>单位：元</t>
  </si>
  <si>
    <t>项目名称</t>
  </si>
  <si>
    <t>性质</t>
  </si>
  <si>
    <t>来源类型</t>
  </si>
  <si>
    <t>功能科目</t>
  </si>
  <si>
    <t>经济分类</t>
  </si>
  <si>
    <t>用途</t>
  </si>
  <si>
    <t>指标金额</t>
  </si>
  <si>
    <t>调减金额</t>
  </si>
  <si>
    <t>支出情况</t>
  </si>
  <si>
    <t>指标余额</t>
  </si>
  <si>
    <t>支出率</t>
  </si>
  <si>
    <t>绩效考核情况（优、良、中、低、差，如没有绩效考核填无）</t>
  </si>
  <si>
    <t>年初任务清单执行情况描述</t>
  </si>
  <si>
    <t>编码</t>
  </si>
  <si>
    <t>名称</t>
  </si>
  <si>
    <t>预算绩效</t>
  </si>
  <si>
    <t>执行绩效</t>
  </si>
  <si>
    <t>事后绩效</t>
  </si>
  <si>
    <t>合计</t>
  </si>
  <si>
    <t>办公场所日常管护经费</t>
  </si>
  <si>
    <t>预算内</t>
  </si>
  <si>
    <t>年初预算</t>
  </si>
  <si>
    <t>行政运行</t>
  </si>
  <si>
    <t>其他支出</t>
  </si>
  <si>
    <t>驻政府大院外机构人员补贴</t>
  </si>
  <si>
    <t>无</t>
  </si>
  <si>
    <t>支出新办公楼分摊管理费和水电费</t>
  </si>
  <si>
    <t>应急中心、快筛快检分中心、餐饮监控室建设经费</t>
  </si>
  <si>
    <t>其他食品和药品监督管理事务支出</t>
  </si>
  <si>
    <t>办公设备购置（行政）</t>
  </si>
  <si>
    <t>应急指挥中心、餐饮安全中央监控室设备购置经费</t>
  </si>
  <si>
    <t>专用设备购置（行政）</t>
  </si>
  <si>
    <t>快筛快检分中心专用设备和检测设备购置经费</t>
  </si>
  <si>
    <t>食品安全示范城市创建工作经费</t>
  </si>
  <si>
    <t>其他商品和服务支出（行政）</t>
  </si>
  <si>
    <t>大范围专项宣传</t>
  </si>
  <si>
    <t>印刷宣传资料、执法文书、台账等</t>
  </si>
  <si>
    <t>办公费（行政）</t>
  </si>
  <si>
    <t>创建食品安全示范城市办公费、专项行动经费</t>
  </si>
  <si>
    <t>办公场所搬迁、修缮和维护经费</t>
  </si>
  <si>
    <t>大型修缮（行政）</t>
  </si>
  <si>
    <t>装修工程费</t>
  </si>
  <si>
    <t>新办公场所装修工程已完成80%。</t>
  </si>
  <si>
    <t>空调购置费</t>
  </si>
  <si>
    <t>食品药品安全监管执法专项经费</t>
  </si>
  <si>
    <t>单兵执法装备购置</t>
  </si>
  <si>
    <t>执法服装购置费</t>
  </si>
  <si>
    <t>按标准购置执法服装。</t>
  </si>
  <si>
    <t>基层所建设经费</t>
  </si>
  <si>
    <t>其他交通工具购置（行政）</t>
  </si>
  <si>
    <t>执法摩托车购置</t>
  </si>
  <si>
    <t>购置基层所使用执法摩托车3辆。</t>
  </si>
  <si>
    <t>各所办公执法设备购置经费</t>
  </si>
  <si>
    <t>购置食品安全快检分析仪。</t>
  </si>
  <si>
    <t>维修（护）费（行政）</t>
  </si>
  <si>
    <t>对办公场所进行修缮维护经费</t>
  </si>
  <si>
    <t>基层所饮水机维修。</t>
  </si>
  <si>
    <t>派出机构日常办公经费</t>
  </si>
  <si>
    <t>食药监综合审批系统维护、购置食品安全快检分析仪。</t>
  </si>
  <si>
    <t>食品药品检验检测专项经费（含监督抽检、快筛快选经费）</t>
  </si>
  <si>
    <t>公务用车运行维护费（行政）</t>
  </si>
  <si>
    <t>公务用车运行维护</t>
  </si>
  <si>
    <t>7辆公务用车维修、保险费。</t>
  </si>
  <si>
    <t>委托业务费（行政）</t>
  </si>
  <si>
    <t>食品监督抽检经费、农产品快筛快检经费</t>
  </si>
  <si>
    <t>通过公开招标和政府采购确定食品监督抽检和农产品快筛快检委托公司。</t>
  </si>
  <si>
    <t>食安办综合协调经费（含科普宣传、许可审查、监督监察、人员培训、综合业务、禁毒经费）</t>
  </si>
  <si>
    <t>食安办、全区性联合检查和专项整治大行动经费、食安办工作人员经费、食品安全评议考核经费、食安委成员工作会议经费</t>
  </si>
  <si>
    <t>举办食品药品宣传活动、印刷宣传资料、检查记录表。</t>
  </si>
  <si>
    <t>培训费（行政）</t>
  </si>
  <si>
    <t>食品安全监管人员、监管对象培训经费</t>
  </si>
  <si>
    <t>购买培训用书。</t>
  </si>
  <si>
    <t>应急专项经费</t>
  </si>
  <si>
    <t>突发食品安全事件执法经费</t>
  </si>
  <si>
    <t>支出突发案件食品检测费用。</t>
  </si>
  <si>
    <t>会议费（行政）</t>
  </si>
  <si>
    <t>应急会议费</t>
  </si>
  <si>
    <t>突发食品安全事件行动误餐费、宣传费等</t>
  </si>
  <si>
    <t>值班误餐。</t>
  </si>
  <si>
    <t>信息化建设经费</t>
  </si>
  <si>
    <t>购置执法监管终端及流量费用</t>
  </si>
  <si>
    <t>支出巡查智能管理系统服务费。</t>
  </si>
  <si>
    <t>巡查员经费</t>
  </si>
  <si>
    <t>劳务费（行政）</t>
  </si>
  <si>
    <t>巡查员包干经费</t>
  </si>
  <si>
    <t>支出3名巡查员劳务费。</t>
  </si>
  <si>
    <t>江财社【2018】22号，2018年医疗卫生健康事业发展专项资金（食品药品安全）</t>
  </si>
  <si>
    <t>省市补助（一般补助）</t>
  </si>
  <si>
    <t>食品药品抽验补助资金</t>
  </si>
  <si>
    <t>***该表行数由单位自行根据本单位项目数量增加。</t>
  </si>
  <si>
    <t>***该表公开时点分别为：年初预算下达后、上半年结束后、年度决算下达后10个工作日内，自行公开。</t>
  </si>
  <si>
    <t>***该表包含年中执行中追加的项目、上级下达的补助资金。</t>
  </si>
</sst>
</file>

<file path=xl/styles.xml><?xml version="1.0" encoding="utf-8"?>
<styleSheet xmlns="http://schemas.openxmlformats.org/spreadsheetml/2006/main">
  <numFmts count="5">
    <numFmt numFmtId="176" formatCode="#,##0.00_ "/>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8">
    <font>
      <sz val="12"/>
      <color theme="1"/>
      <name val="宋体"/>
      <charset val="134"/>
      <scheme val="minor"/>
    </font>
    <font>
      <b/>
      <sz val="18"/>
      <color theme="1"/>
      <name val="宋体"/>
      <charset val="134"/>
      <scheme val="minor"/>
    </font>
    <font>
      <b/>
      <sz val="12"/>
      <color theme="1"/>
      <name val="宋体"/>
      <charset val="134"/>
      <scheme val="minor"/>
    </font>
    <font>
      <b/>
      <sz val="12"/>
      <color indexed="8"/>
      <name val="宋体"/>
      <charset val="134"/>
    </font>
    <font>
      <sz val="9"/>
      <color indexed="8"/>
      <name val="宋体"/>
      <charset val="134"/>
    </font>
    <font>
      <b/>
      <sz val="12"/>
      <name val="宋体"/>
      <charset val="134"/>
    </font>
    <font>
      <sz val="11"/>
      <color theme="1"/>
      <name val="宋体"/>
      <charset val="134"/>
      <scheme val="minor"/>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3F3F3F"/>
      <name val="宋体"/>
      <charset val="0"/>
      <scheme val="minor"/>
    </font>
    <font>
      <b/>
      <sz val="15"/>
      <color theme="3"/>
      <name val="宋体"/>
      <charset val="134"/>
      <scheme val="minor"/>
    </font>
    <font>
      <sz val="11"/>
      <color rgb="FF006100"/>
      <name val="宋体"/>
      <charset val="134"/>
      <scheme val="minor"/>
    </font>
    <font>
      <sz val="11"/>
      <color rgb="FFFA7D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sz val="11"/>
      <color rgb="FF9C0006"/>
      <name val="宋体"/>
      <charset val="134"/>
      <scheme val="minor"/>
    </font>
    <font>
      <b/>
      <sz val="11"/>
      <color rgb="FFFA7D00"/>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s>
  <cellStyleXfs count="51">
    <xf numFmtId="0" fontId="0" fillId="0" borderId="0">
      <alignment vertical="center"/>
    </xf>
    <xf numFmtId="42" fontId="6" fillId="0" borderId="0" applyFont="0" applyFill="0" applyBorder="0" applyAlignment="0" applyProtection="0">
      <alignment vertical="center"/>
    </xf>
    <xf numFmtId="0" fontId="8" fillId="14" borderId="0" applyNumberFormat="0" applyBorder="0" applyAlignment="0" applyProtection="0">
      <alignment vertical="center"/>
    </xf>
    <xf numFmtId="0" fontId="15" fillId="11"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8" fillId="4" borderId="0" applyNumberFormat="0" applyBorder="0" applyAlignment="0" applyProtection="0">
      <alignment vertical="center"/>
    </xf>
    <xf numFmtId="0" fontId="12" fillId="5" borderId="0" applyNumberFormat="0" applyBorder="0" applyAlignment="0" applyProtection="0">
      <alignment vertical="center"/>
    </xf>
    <xf numFmtId="43" fontId="6" fillId="0" borderId="0" applyFont="0" applyFill="0" applyBorder="0" applyAlignment="0" applyProtection="0">
      <alignment vertical="center"/>
    </xf>
    <xf numFmtId="0" fontId="13" fillId="10" borderId="0" applyNumberFormat="0" applyBorder="0" applyAlignment="0" applyProtection="0">
      <alignment vertical="center"/>
    </xf>
    <xf numFmtId="0" fontId="7" fillId="0" borderId="0" applyNumberFormat="0" applyFill="0" applyBorder="0" applyAlignment="0" applyProtection="0">
      <alignment vertical="center"/>
    </xf>
    <xf numFmtId="9" fontId="6" fillId="0" borderId="0" applyFont="0" applyFill="0" applyBorder="0" applyAlignment="0" applyProtection="0">
      <alignment vertical="center"/>
    </xf>
    <xf numFmtId="0" fontId="19" fillId="12" borderId="0" applyNumberFormat="0" applyBorder="0" applyAlignment="0" applyProtection="0">
      <alignment vertical="center"/>
    </xf>
    <xf numFmtId="0" fontId="11" fillId="0" borderId="0" applyNumberFormat="0" applyFill="0" applyBorder="0" applyAlignment="0" applyProtection="0">
      <alignment vertical="center"/>
    </xf>
    <xf numFmtId="0" fontId="6" fillId="20" borderId="9" applyNumberFormat="0" applyFont="0" applyAlignment="0" applyProtection="0">
      <alignment vertical="center"/>
    </xf>
    <xf numFmtId="0" fontId="13" fillId="22" borderId="0" applyNumberFormat="0" applyBorder="0" applyAlignment="0" applyProtection="0">
      <alignment vertical="center"/>
    </xf>
    <xf numFmtId="0" fontId="10"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8" applyNumberFormat="0" applyFill="0" applyAlignment="0" applyProtection="0">
      <alignment vertical="center"/>
    </xf>
    <xf numFmtId="0" fontId="22" fillId="0" borderId="8" applyNumberFormat="0" applyFill="0" applyAlignment="0" applyProtection="0">
      <alignment vertical="center"/>
    </xf>
    <xf numFmtId="0" fontId="13" fillId="9" borderId="0" applyNumberFormat="0" applyBorder="0" applyAlignment="0" applyProtection="0">
      <alignment vertical="center"/>
    </xf>
    <xf numFmtId="0" fontId="10" fillId="0" borderId="13" applyNumberFormat="0" applyFill="0" applyAlignment="0" applyProtection="0">
      <alignment vertical="center"/>
    </xf>
    <xf numFmtId="0" fontId="13" fillId="8" borderId="0" applyNumberFormat="0" applyBorder="0" applyAlignment="0" applyProtection="0">
      <alignment vertical="center"/>
    </xf>
    <xf numFmtId="0" fontId="17" fillId="19" borderId="7" applyNumberFormat="0" applyAlignment="0" applyProtection="0">
      <alignment vertical="center"/>
    </xf>
    <xf numFmtId="0" fontId="27" fillId="19" borderId="6" applyNumberFormat="0" applyAlignment="0" applyProtection="0">
      <alignment vertical="center"/>
    </xf>
    <xf numFmtId="0" fontId="21" fillId="27" borderId="11" applyNumberFormat="0" applyAlignment="0" applyProtection="0">
      <alignment vertical="center"/>
    </xf>
    <xf numFmtId="0" fontId="8" fillId="13" borderId="0" applyNumberFormat="0" applyBorder="0" applyAlignment="0" applyProtection="0">
      <alignment vertical="center"/>
    </xf>
    <xf numFmtId="0" fontId="13" fillId="18" borderId="0" applyNumberFormat="0" applyBorder="0" applyAlignment="0" applyProtection="0">
      <alignment vertical="center"/>
    </xf>
    <xf numFmtId="0" fontId="20" fillId="0" borderId="10" applyNumberFormat="0" applyFill="0" applyAlignment="0" applyProtection="0">
      <alignment vertical="center"/>
    </xf>
    <xf numFmtId="0" fontId="24" fillId="0" borderId="12" applyNumberFormat="0" applyFill="0" applyAlignment="0" applyProtection="0">
      <alignment vertical="center"/>
    </xf>
    <xf numFmtId="0" fontId="16" fillId="12" borderId="0" applyNumberFormat="0" applyBorder="0" applyAlignment="0" applyProtection="0">
      <alignment vertical="center"/>
    </xf>
    <xf numFmtId="0" fontId="14" fillId="7" borderId="0" applyNumberFormat="0" applyBorder="0" applyAlignment="0" applyProtection="0">
      <alignment vertical="center"/>
    </xf>
    <xf numFmtId="0" fontId="8" fillId="33" borderId="0" applyNumberFormat="0" applyBorder="0" applyAlignment="0" applyProtection="0">
      <alignment vertical="center"/>
    </xf>
    <xf numFmtId="0" fontId="13" fillId="17" borderId="0" applyNumberFormat="0" applyBorder="0" applyAlignment="0" applyProtection="0">
      <alignment vertical="center"/>
    </xf>
    <xf numFmtId="0" fontId="8" fillId="32" borderId="0" applyNumberFormat="0" applyBorder="0" applyAlignment="0" applyProtection="0">
      <alignment vertical="center"/>
    </xf>
    <xf numFmtId="0" fontId="8" fillId="26" borderId="0" applyNumberFormat="0" applyBorder="0" applyAlignment="0" applyProtection="0">
      <alignment vertical="center"/>
    </xf>
    <xf numFmtId="0" fontId="8" fillId="31" borderId="0" applyNumberFormat="0" applyBorder="0" applyAlignment="0" applyProtection="0">
      <alignment vertical="center"/>
    </xf>
    <xf numFmtId="0" fontId="8" fillId="25" borderId="0" applyNumberFormat="0" applyBorder="0" applyAlignment="0" applyProtection="0">
      <alignment vertical="center"/>
    </xf>
    <xf numFmtId="0" fontId="13" fillId="29" borderId="0" applyNumberFormat="0" applyBorder="0" applyAlignment="0" applyProtection="0">
      <alignment vertical="center"/>
    </xf>
    <xf numFmtId="0" fontId="13" fillId="16" borderId="0" applyNumberFormat="0" applyBorder="0" applyAlignment="0" applyProtection="0">
      <alignment vertical="center"/>
    </xf>
    <xf numFmtId="0" fontId="8" fillId="30" borderId="0" applyNumberFormat="0" applyBorder="0" applyAlignment="0" applyProtection="0">
      <alignment vertical="center"/>
    </xf>
    <xf numFmtId="0" fontId="8" fillId="24" borderId="0" applyNumberFormat="0" applyBorder="0" applyAlignment="0" applyProtection="0">
      <alignment vertical="center"/>
    </xf>
    <xf numFmtId="0" fontId="13" fillId="15" borderId="0" applyNumberFormat="0" applyBorder="0" applyAlignment="0" applyProtection="0">
      <alignment vertical="center"/>
    </xf>
    <xf numFmtId="0" fontId="8" fillId="23" borderId="0" applyNumberFormat="0" applyBorder="0" applyAlignment="0" applyProtection="0">
      <alignment vertical="center"/>
    </xf>
    <xf numFmtId="0" fontId="13" fillId="21" borderId="0" applyNumberFormat="0" applyBorder="0" applyAlignment="0" applyProtection="0">
      <alignment vertical="center"/>
    </xf>
    <xf numFmtId="0" fontId="13" fillId="28" borderId="0" applyNumberFormat="0" applyBorder="0" applyAlignment="0" applyProtection="0">
      <alignment vertical="center"/>
    </xf>
    <xf numFmtId="0" fontId="8" fillId="3" borderId="0" applyNumberFormat="0" applyBorder="0" applyAlignment="0" applyProtection="0">
      <alignment vertical="center"/>
    </xf>
    <xf numFmtId="0" fontId="13" fillId="6" borderId="0" applyNumberFormat="0" applyBorder="0" applyAlignment="0" applyProtection="0">
      <alignment vertical="center"/>
    </xf>
    <xf numFmtId="0" fontId="26" fillId="5" borderId="0" applyNumberFormat="0" applyBorder="0" applyAlignment="0" applyProtection="0">
      <alignment vertical="center"/>
    </xf>
  </cellStyleXfs>
  <cellXfs count="26">
    <xf numFmtId="0" fontId="0" fillId="0" borderId="0" xfId="0">
      <alignment vertical="center"/>
    </xf>
    <xf numFmtId="0" fontId="0" fillId="0" borderId="0" xfId="0" applyFill="1">
      <alignment vertical="center"/>
    </xf>
    <xf numFmtId="176" fontId="0" fillId="0" borderId="0" xfId="0" applyNumberFormat="1">
      <alignment vertical="center"/>
    </xf>
    <xf numFmtId="0" fontId="1" fillId="0" borderId="0" xfId="0" applyFont="1" applyAlignment="1">
      <alignment horizontal="center" vertical="center"/>
    </xf>
    <xf numFmtId="0" fontId="2" fillId="0" borderId="1" xfId="0"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0" fillId="0" borderId="1" xfId="0" applyBorder="1" applyAlignment="1">
      <alignment vertical="center" wrapText="1"/>
    </xf>
    <xf numFmtId="0" fontId="0" fillId="0" borderId="1" xfId="0" applyFont="1" applyFill="1" applyBorder="1" applyAlignment="1">
      <alignment vertical="center" wrapText="1"/>
    </xf>
    <xf numFmtId="0" fontId="4" fillId="2" borderId="1" xfId="0" applyNumberFormat="1" applyFont="1" applyFill="1" applyBorder="1" applyAlignment="1" applyProtection="1">
      <alignment horizontal="left" vertical="center" wrapText="1"/>
    </xf>
    <xf numFmtId="176" fontId="1" fillId="0" borderId="0" xfId="0" applyNumberFormat="1" applyFont="1" applyAlignment="1">
      <alignment horizontal="center" vertical="center"/>
    </xf>
    <xf numFmtId="176" fontId="3" fillId="0" borderId="1" xfId="0" applyNumberFormat="1" applyFont="1" applyFill="1" applyBorder="1" applyAlignment="1" applyProtection="1">
      <alignment horizontal="center" vertical="center" wrapText="1"/>
    </xf>
    <xf numFmtId="176" fontId="2" fillId="0" borderId="1" xfId="0" applyNumberFormat="1" applyFont="1" applyFill="1" applyBorder="1" applyAlignment="1">
      <alignment horizontal="center" vertical="center" wrapText="1"/>
    </xf>
    <xf numFmtId="176" fontId="5" fillId="0" borderId="1" xfId="0" applyNumberFormat="1" applyFont="1" applyFill="1" applyBorder="1" applyAlignment="1" applyProtection="1">
      <alignment horizontal="center" vertical="center" wrapText="1"/>
    </xf>
    <xf numFmtId="176" fontId="0" fillId="0" borderId="1" xfId="0" applyNumberFormat="1" applyBorder="1" applyAlignment="1">
      <alignment vertical="center" wrapText="1"/>
    </xf>
    <xf numFmtId="176" fontId="0" fillId="0" borderId="1" xfId="0" applyNumberFormat="1" applyFont="1" applyFill="1" applyBorder="1" applyAlignment="1">
      <alignment vertical="center" wrapText="1"/>
    </xf>
    <xf numFmtId="10" fontId="0" fillId="0" borderId="1" xfId="0" applyNumberFormat="1" applyFont="1" applyFill="1" applyBorder="1" applyAlignment="1">
      <alignment vertical="center" wrapText="1"/>
    </xf>
    <xf numFmtId="0" fontId="0" fillId="0" borderId="5" xfId="0" applyNumberFormat="1" applyBorder="1" applyAlignment="1">
      <alignment vertical="center" wrapText="1"/>
    </xf>
    <xf numFmtId="0" fontId="0" fillId="0" borderId="1" xfId="0" applyNumberFormat="1" applyFont="1" applyFill="1" applyBorder="1" applyAlignment="1">
      <alignment vertical="center" wrapText="1"/>
    </xf>
    <xf numFmtId="9" fontId="0" fillId="0" borderId="1" xfId="0" applyNumberFormat="1" applyFont="1" applyFill="1" applyBorder="1" applyAlignment="1">
      <alignment vertical="center" wrapText="1"/>
    </xf>
    <xf numFmtId="0" fontId="0" fillId="0" borderId="1" xfId="0" applyNumberFormat="1" applyFont="1" applyFill="1" applyBorder="1" applyAlignment="1" applyProtection="1">
      <alignment vertical="center" wrapText="1"/>
    </xf>
    <xf numFmtId="0" fontId="0" fillId="0" borderId="0" xfId="0" applyAlignment="1">
      <alignment horizontal="right" vertical="center"/>
    </xf>
    <xf numFmtId="0" fontId="0" fillId="0" borderId="1" xfId="0" applyFont="1" applyBorder="1" applyAlignment="1">
      <alignment horizontal="justify" vertical="center"/>
    </xf>
    <xf numFmtId="0" fontId="0" fillId="0" borderId="1" xfId="0" applyFont="1" applyBorder="1" applyAlignment="1">
      <alignmen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好_StartUp"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差_StartUp" xfId="5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1805555555556" footer="0.511805555555556"/>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33"/>
  <sheetViews>
    <sheetView tabSelected="1" topLeftCell="B13" workbookViewId="0">
      <selection activeCell="G20" sqref="G20"/>
    </sheetView>
  </sheetViews>
  <sheetFormatPr defaultColWidth="9" defaultRowHeight="14.25"/>
  <cols>
    <col min="1" max="1" width="11.25" customWidth="1"/>
    <col min="3" max="3" width="10.375" customWidth="1"/>
    <col min="8" max="8" width="24.125" customWidth="1"/>
    <col min="9" max="9" width="13.5" style="2" customWidth="1"/>
    <col min="10" max="10" width="11.5" style="2" customWidth="1"/>
    <col min="11" max="11" width="13.75" style="2" customWidth="1"/>
    <col min="12" max="12" width="13.5" style="2" customWidth="1"/>
    <col min="13" max="13" width="12.625" style="2" customWidth="1"/>
    <col min="14" max="14" width="12.375" customWidth="1"/>
    <col min="15" max="15" width="12.5" customWidth="1"/>
    <col min="16" max="16" width="10.625" customWidth="1"/>
    <col min="17" max="17" width="41" customWidth="1"/>
  </cols>
  <sheetData>
    <row r="1" ht="22.5" spans="1:17">
      <c r="A1" s="3" t="s">
        <v>0</v>
      </c>
      <c r="B1" s="3"/>
      <c r="C1" s="3"/>
      <c r="D1" s="3"/>
      <c r="E1" s="3"/>
      <c r="F1" s="3"/>
      <c r="G1" s="3"/>
      <c r="H1" s="3"/>
      <c r="I1" s="12"/>
      <c r="J1" s="12"/>
      <c r="K1" s="12"/>
      <c r="L1" s="12"/>
      <c r="M1" s="12"/>
      <c r="N1" s="3"/>
      <c r="O1" s="3"/>
      <c r="P1" s="3"/>
      <c r="Q1" s="3"/>
    </row>
    <row r="3" spans="1:17">
      <c r="A3" t="s">
        <v>1</v>
      </c>
      <c r="Q3" s="23" t="s">
        <v>2</v>
      </c>
    </row>
    <row r="4" s="1" customFormat="1" ht="45" customHeight="1" spans="1:17">
      <c r="A4" s="4" t="s">
        <v>3</v>
      </c>
      <c r="B4" s="5" t="s">
        <v>4</v>
      </c>
      <c r="C4" s="5" t="s">
        <v>5</v>
      </c>
      <c r="D4" s="5" t="s">
        <v>6</v>
      </c>
      <c r="E4" s="5"/>
      <c r="F4" s="5" t="s">
        <v>7</v>
      </c>
      <c r="G4" s="5"/>
      <c r="H4" s="5" t="s">
        <v>8</v>
      </c>
      <c r="I4" s="13" t="s">
        <v>9</v>
      </c>
      <c r="J4" s="13" t="s">
        <v>10</v>
      </c>
      <c r="K4" s="14" t="s">
        <v>11</v>
      </c>
      <c r="L4" s="13" t="s">
        <v>12</v>
      </c>
      <c r="M4" s="13" t="s">
        <v>13</v>
      </c>
      <c r="N4" s="4" t="s">
        <v>14</v>
      </c>
      <c r="O4" s="4"/>
      <c r="P4" s="4"/>
      <c r="Q4" s="4" t="s">
        <v>15</v>
      </c>
    </row>
    <row r="5" s="1" customFormat="1" ht="39" customHeight="1" spans="1:17">
      <c r="A5" s="4"/>
      <c r="B5" s="5"/>
      <c r="C5" s="5"/>
      <c r="D5" s="5" t="s">
        <v>16</v>
      </c>
      <c r="E5" s="5" t="s">
        <v>17</v>
      </c>
      <c r="F5" s="5" t="s">
        <v>16</v>
      </c>
      <c r="G5" s="5" t="s">
        <v>17</v>
      </c>
      <c r="H5" s="5"/>
      <c r="I5" s="13"/>
      <c r="J5" s="15"/>
      <c r="K5" s="14"/>
      <c r="L5" s="15"/>
      <c r="M5" s="13"/>
      <c r="N5" s="4" t="s">
        <v>18</v>
      </c>
      <c r="O5" s="4" t="s">
        <v>19</v>
      </c>
      <c r="P5" s="4" t="s">
        <v>20</v>
      </c>
      <c r="Q5" s="4"/>
    </row>
    <row r="6" ht="27" customHeight="1" spans="1:17">
      <c r="A6" s="6" t="s">
        <v>21</v>
      </c>
      <c r="B6" s="7"/>
      <c r="C6" s="7"/>
      <c r="D6" s="7"/>
      <c r="E6" s="7"/>
      <c r="F6" s="7"/>
      <c r="G6" s="7"/>
      <c r="H6" s="8"/>
      <c r="I6" s="16">
        <f>SUM(I7:I29)</f>
        <v>3662000</v>
      </c>
      <c r="J6" s="17">
        <v>0</v>
      </c>
      <c r="K6" s="17">
        <v>1153903.55</v>
      </c>
      <c r="L6" s="16">
        <v>2508096.45</v>
      </c>
      <c r="M6" s="18">
        <v>0.3151</v>
      </c>
      <c r="N6" s="19"/>
      <c r="O6" s="19"/>
      <c r="P6" s="19"/>
      <c r="Q6" s="19"/>
    </row>
    <row r="7" ht="28.5" spans="1:17">
      <c r="A7" s="9" t="s">
        <v>22</v>
      </c>
      <c r="B7" s="10" t="s">
        <v>23</v>
      </c>
      <c r="C7" s="10" t="s">
        <v>24</v>
      </c>
      <c r="D7" s="9">
        <v>2101001</v>
      </c>
      <c r="E7" s="9" t="s">
        <v>25</v>
      </c>
      <c r="F7" s="9">
        <v>39999</v>
      </c>
      <c r="G7" s="9" t="s">
        <v>26</v>
      </c>
      <c r="H7" s="9" t="s">
        <v>27</v>
      </c>
      <c r="I7" s="16">
        <v>102000</v>
      </c>
      <c r="J7" s="17">
        <v>0</v>
      </c>
      <c r="K7" s="17">
        <v>30807.2</v>
      </c>
      <c r="L7" s="16">
        <v>71192.8</v>
      </c>
      <c r="M7" s="18">
        <v>0.302</v>
      </c>
      <c r="N7" s="9" t="s">
        <v>28</v>
      </c>
      <c r="O7" s="9" t="s">
        <v>28</v>
      </c>
      <c r="P7" s="9" t="s">
        <v>28</v>
      </c>
      <c r="Q7" s="24" t="s">
        <v>29</v>
      </c>
    </row>
    <row r="8" ht="71.25" spans="1:17">
      <c r="A8" s="9" t="s">
        <v>30</v>
      </c>
      <c r="B8" s="10" t="s">
        <v>23</v>
      </c>
      <c r="C8" s="10" t="s">
        <v>24</v>
      </c>
      <c r="D8" s="9">
        <v>2101099</v>
      </c>
      <c r="E8" s="11" t="s">
        <v>31</v>
      </c>
      <c r="F8" s="9">
        <v>3090201</v>
      </c>
      <c r="G8" s="9" t="s">
        <v>32</v>
      </c>
      <c r="H8" s="9" t="s">
        <v>33</v>
      </c>
      <c r="I8" s="16">
        <v>100000</v>
      </c>
      <c r="J8" s="17">
        <v>0</v>
      </c>
      <c r="K8" s="17">
        <v>0</v>
      </c>
      <c r="L8" s="16">
        <v>100000</v>
      </c>
      <c r="M8" s="20">
        <v>0</v>
      </c>
      <c r="N8" s="9" t="s">
        <v>28</v>
      </c>
      <c r="O8" s="9" t="s">
        <v>28</v>
      </c>
      <c r="P8" s="9" t="s">
        <v>28</v>
      </c>
      <c r="Q8" s="25"/>
    </row>
    <row r="9" ht="71.25" spans="1:17">
      <c r="A9" s="9" t="s">
        <v>30</v>
      </c>
      <c r="B9" s="10" t="s">
        <v>23</v>
      </c>
      <c r="C9" s="10" t="s">
        <v>24</v>
      </c>
      <c r="D9" s="9">
        <v>2101099</v>
      </c>
      <c r="E9" s="11" t="s">
        <v>31</v>
      </c>
      <c r="F9" s="9">
        <v>3090301</v>
      </c>
      <c r="G9" s="9" t="s">
        <v>34</v>
      </c>
      <c r="H9" s="9" t="s">
        <v>35</v>
      </c>
      <c r="I9" s="16">
        <v>100000</v>
      </c>
      <c r="J9" s="17">
        <v>0</v>
      </c>
      <c r="K9" s="17">
        <v>0</v>
      </c>
      <c r="L9" s="16">
        <v>100000</v>
      </c>
      <c r="M9" s="20">
        <v>0</v>
      </c>
      <c r="N9" s="9" t="s">
        <v>28</v>
      </c>
      <c r="O9" s="9" t="s">
        <v>28</v>
      </c>
      <c r="P9" s="9" t="s">
        <v>28</v>
      </c>
      <c r="Q9" s="25"/>
    </row>
    <row r="10" ht="57" spans="1:17">
      <c r="A10" s="9" t="s">
        <v>36</v>
      </c>
      <c r="B10" s="10" t="s">
        <v>23</v>
      </c>
      <c r="C10" s="10" t="s">
        <v>24</v>
      </c>
      <c r="D10" s="9">
        <v>2101099</v>
      </c>
      <c r="E10" s="11" t="s">
        <v>31</v>
      </c>
      <c r="F10" s="9">
        <v>3029901</v>
      </c>
      <c r="G10" s="9" t="s">
        <v>37</v>
      </c>
      <c r="H10" s="9" t="s">
        <v>38</v>
      </c>
      <c r="I10" s="16">
        <v>100000</v>
      </c>
      <c r="J10" s="17">
        <v>0</v>
      </c>
      <c r="K10" s="17">
        <v>73</v>
      </c>
      <c r="L10" s="16">
        <v>99927</v>
      </c>
      <c r="M10" s="18">
        <v>0.0007</v>
      </c>
      <c r="N10" s="9" t="s">
        <v>28</v>
      </c>
      <c r="O10" s="9" t="s">
        <v>28</v>
      </c>
      <c r="P10" s="9" t="s">
        <v>28</v>
      </c>
      <c r="Q10" s="24" t="s">
        <v>39</v>
      </c>
    </row>
    <row r="11" ht="42.75" spans="1:17">
      <c r="A11" s="9" t="s">
        <v>36</v>
      </c>
      <c r="B11" s="10" t="s">
        <v>23</v>
      </c>
      <c r="C11" s="10" t="s">
        <v>24</v>
      </c>
      <c r="D11" s="9">
        <v>2101099</v>
      </c>
      <c r="E11" s="11" t="s">
        <v>31</v>
      </c>
      <c r="F11" s="9">
        <v>3020101</v>
      </c>
      <c r="G11" s="9" t="s">
        <v>40</v>
      </c>
      <c r="H11" s="9" t="s">
        <v>41</v>
      </c>
      <c r="I11" s="16">
        <v>200000</v>
      </c>
      <c r="J11" s="17">
        <v>0</v>
      </c>
      <c r="K11" s="17">
        <v>57066</v>
      </c>
      <c r="L11" s="16">
        <v>142934</v>
      </c>
      <c r="M11" s="18">
        <v>0.2853</v>
      </c>
      <c r="N11" s="9" t="s">
        <v>28</v>
      </c>
      <c r="O11" s="9" t="s">
        <v>28</v>
      </c>
      <c r="P11" s="9" t="s">
        <v>28</v>
      </c>
      <c r="Q11" s="24" t="s">
        <v>39</v>
      </c>
    </row>
    <row r="12" ht="42.75" spans="1:17">
      <c r="A12" s="9" t="s">
        <v>42</v>
      </c>
      <c r="B12" s="10" t="s">
        <v>23</v>
      </c>
      <c r="C12" s="10" t="s">
        <v>24</v>
      </c>
      <c r="D12" s="9">
        <v>2101099</v>
      </c>
      <c r="E12" s="11" t="s">
        <v>31</v>
      </c>
      <c r="F12" s="9">
        <v>3090601</v>
      </c>
      <c r="G12" s="9" t="s">
        <v>43</v>
      </c>
      <c r="H12" s="9" t="s">
        <v>44</v>
      </c>
      <c r="I12" s="16">
        <v>808000</v>
      </c>
      <c r="J12" s="17">
        <v>0</v>
      </c>
      <c r="K12" s="17">
        <v>627771.22</v>
      </c>
      <c r="L12" s="16">
        <v>180228.78</v>
      </c>
      <c r="M12" s="18">
        <v>0.7769</v>
      </c>
      <c r="N12" s="9" t="s">
        <v>28</v>
      </c>
      <c r="O12" s="9" t="s">
        <v>28</v>
      </c>
      <c r="P12" s="9" t="s">
        <v>28</v>
      </c>
      <c r="Q12" s="24" t="s">
        <v>45</v>
      </c>
    </row>
    <row r="13" ht="42.75" spans="1:17">
      <c r="A13" s="9" t="s">
        <v>42</v>
      </c>
      <c r="B13" s="10" t="s">
        <v>23</v>
      </c>
      <c r="C13" s="10" t="s">
        <v>24</v>
      </c>
      <c r="D13" s="9">
        <v>2101099</v>
      </c>
      <c r="E13" s="11" t="s">
        <v>31</v>
      </c>
      <c r="F13" s="9">
        <v>3090201</v>
      </c>
      <c r="G13" s="9" t="s">
        <v>32</v>
      </c>
      <c r="H13" s="9" t="s">
        <v>46</v>
      </c>
      <c r="I13" s="16">
        <v>182000</v>
      </c>
      <c r="J13" s="17">
        <v>0</v>
      </c>
      <c r="K13" s="17">
        <v>0</v>
      </c>
      <c r="L13" s="16">
        <v>182000</v>
      </c>
      <c r="M13" s="20">
        <v>0</v>
      </c>
      <c r="N13" s="9" t="s">
        <v>28</v>
      </c>
      <c r="O13" s="9" t="s">
        <v>28</v>
      </c>
      <c r="P13" s="9" t="s">
        <v>28</v>
      </c>
      <c r="Q13" s="25"/>
    </row>
    <row r="14" ht="42.75" spans="1:17">
      <c r="A14" s="9" t="s">
        <v>47</v>
      </c>
      <c r="B14" s="10" t="s">
        <v>23</v>
      </c>
      <c r="C14" s="10" t="s">
        <v>24</v>
      </c>
      <c r="D14" s="9">
        <v>2101099</v>
      </c>
      <c r="E14" s="11" t="s">
        <v>31</v>
      </c>
      <c r="F14" s="9">
        <v>3090301</v>
      </c>
      <c r="G14" s="9" t="s">
        <v>34</v>
      </c>
      <c r="H14" s="9" t="s">
        <v>48</v>
      </c>
      <c r="I14" s="16">
        <v>100000</v>
      </c>
      <c r="J14" s="17">
        <v>0</v>
      </c>
      <c r="K14" s="17">
        <v>0</v>
      </c>
      <c r="L14" s="16">
        <v>100000</v>
      </c>
      <c r="M14" s="20">
        <v>0</v>
      </c>
      <c r="N14" s="9" t="s">
        <v>28</v>
      </c>
      <c r="O14" s="9" t="s">
        <v>28</v>
      </c>
      <c r="P14" s="9" t="s">
        <v>28</v>
      </c>
      <c r="Q14" s="9"/>
    </row>
    <row r="15" ht="57" spans="1:17">
      <c r="A15" s="9" t="s">
        <v>47</v>
      </c>
      <c r="B15" s="10" t="s">
        <v>23</v>
      </c>
      <c r="C15" s="10" t="s">
        <v>24</v>
      </c>
      <c r="D15" s="9">
        <v>2101099</v>
      </c>
      <c r="E15" s="11" t="s">
        <v>31</v>
      </c>
      <c r="F15" s="9">
        <v>3029901</v>
      </c>
      <c r="G15" s="9" t="s">
        <v>37</v>
      </c>
      <c r="H15" s="9" t="s">
        <v>49</v>
      </c>
      <c r="I15" s="16">
        <v>110000</v>
      </c>
      <c r="J15" s="17">
        <v>0</v>
      </c>
      <c r="K15" s="17">
        <v>40451.4</v>
      </c>
      <c r="L15" s="16">
        <v>69548.6</v>
      </c>
      <c r="M15" s="18">
        <v>0.3677</v>
      </c>
      <c r="N15" s="9" t="s">
        <v>28</v>
      </c>
      <c r="O15" s="9" t="s">
        <v>28</v>
      </c>
      <c r="P15" s="9" t="s">
        <v>28</v>
      </c>
      <c r="Q15" s="9" t="s">
        <v>50</v>
      </c>
    </row>
    <row r="16" ht="42.75" spans="1:17">
      <c r="A16" s="9" t="s">
        <v>51</v>
      </c>
      <c r="B16" s="10" t="s">
        <v>23</v>
      </c>
      <c r="C16" s="10" t="s">
        <v>24</v>
      </c>
      <c r="D16" s="9">
        <v>2101099</v>
      </c>
      <c r="E16" s="11" t="s">
        <v>31</v>
      </c>
      <c r="F16" s="9">
        <v>3091901</v>
      </c>
      <c r="G16" s="9" t="s">
        <v>52</v>
      </c>
      <c r="H16" s="9" t="s">
        <v>53</v>
      </c>
      <c r="I16" s="16">
        <v>36000</v>
      </c>
      <c r="J16" s="17">
        <v>0</v>
      </c>
      <c r="K16" s="17">
        <v>34050</v>
      </c>
      <c r="L16" s="16">
        <v>1950</v>
      </c>
      <c r="M16" s="18">
        <v>0.9458</v>
      </c>
      <c r="N16" s="9" t="s">
        <v>28</v>
      </c>
      <c r="O16" s="9" t="s">
        <v>28</v>
      </c>
      <c r="P16" s="9" t="s">
        <v>28</v>
      </c>
      <c r="Q16" s="9" t="s">
        <v>54</v>
      </c>
    </row>
    <row r="17" ht="42.75" spans="1:17">
      <c r="A17" s="9" t="s">
        <v>51</v>
      </c>
      <c r="B17" s="10" t="s">
        <v>23</v>
      </c>
      <c r="C17" s="10" t="s">
        <v>24</v>
      </c>
      <c r="D17" s="9">
        <v>2101099</v>
      </c>
      <c r="E17" s="11" t="s">
        <v>31</v>
      </c>
      <c r="F17" s="9">
        <v>3090201</v>
      </c>
      <c r="G17" s="9" t="s">
        <v>32</v>
      </c>
      <c r="H17" s="9" t="s">
        <v>55</v>
      </c>
      <c r="I17" s="16">
        <v>14000</v>
      </c>
      <c r="J17" s="17">
        <v>0</v>
      </c>
      <c r="K17" s="17">
        <v>14000</v>
      </c>
      <c r="L17" s="16">
        <v>0</v>
      </c>
      <c r="M17" s="21">
        <v>1</v>
      </c>
      <c r="N17" s="9" t="s">
        <v>28</v>
      </c>
      <c r="O17" s="9" t="s">
        <v>28</v>
      </c>
      <c r="P17" s="9" t="s">
        <v>28</v>
      </c>
      <c r="Q17" s="9" t="s">
        <v>56</v>
      </c>
    </row>
    <row r="18" ht="42.75" spans="1:17">
      <c r="A18" s="9" t="s">
        <v>51</v>
      </c>
      <c r="B18" s="10" t="s">
        <v>23</v>
      </c>
      <c r="C18" s="10" t="s">
        <v>24</v>
      </c>
      <c r="D18" s="9">
        <v>2101099</v>
      </c>
      <c r="E18" s="11" t="s">
        <v>31</v>
      </c>
      <c r="F18" s="9">
        <v>3021301</v>
      </c>
      <c r="G18" s="9" t="s">
        <v>57</v>
      </c>
      <c r="H18" s="9" t="s">
        <v>58</v>
      </c>
      <c r="I18" s="16">
        <v>50000</v>
      </c>
      <c r="J18" s="17">
        <v>0</v>
      </c>
      <c r="K18" s="17">
        <v>330</v>
      </c>
      <c r="L18" s="16">
        <v>49670</v>
      </c>
      <c r="M18" s="18">
        <v>0.0066</v>
      </c>
      <c r="N18" s="9" t="s">
        <v>28</v>
      </c>
      <c r="O18" s="9" t="s">
        <v>28</v>
      </c>
      <c r="P18" s="9" t="s">
        <v>28</v>
      </c>
      <c r="Q18" s="9" t="s">
        <v>59</v>
      </c>
    </row>
    <row r="19" ht="33.75" spans="1:17">
      <c r="A19" s="9" t="s">
        <v>51</v>
      </c>
      <c r="B19" s="10" t="s">
        <v>23</v>
      </c>
      <c r="C19" s="10" t="s">
        <v>24</v>
      </c>
      <c r="D19" s="9">
        <v>2101099</v>
      </c>
      <c r="E19" s="11" t="s">
        <v>31</v>
      </c>
      <c r="F19" s="9">
        <v>3020101</v>
      </c>
      <c r="G19" s="9" t="s">
        <v>40</v>
      </c>
      <c r="H19" s="9" t="s">
        <v>60</v>
      </c>
      <c r="I19" s="16">
        <v>50000</v>
      </c>
      <c r="J19" s="17">
        <v>0</v>
      </c>
      <c r="K19" s="17">
        <v>47000</v>
      </c>
      <c r="L19" s="16">
        <v>3000</v>
      </c>
      <c r="M19" s="18">
        <v>0.94</v>
      </c>
      <c r="N19" s="9" t="s">
        <v>28</v>
      </c>
      <c r="O19" s="9" t="s">
        <v>28</v>
      </c>
      <c r="P19" s="9" t="s">
        <v>28</v>
      </c>
      <c r="Q19" s="9" t="s">
        <v>61</v>
      </c>
    </row>
    <row r="20" ht="85.5" spans="1:17">
      <c r="A20" s="9" t="s">
        <v>62</v>
      </c>
      <c r="B20" s="10" t="s">
        <v>23</v>
      </c>
      <c r="C20" s="10" t="s">
        <v>24</v>
      </c>
      <c r="D20" s="9">
        <v>2101099</v>
      </c>
      <c r="E20" s="11" t="s">
        <v>31</v>
      </c>
      <c r="F20" s="9">
        <v>3023101</v>
      </c>
      <c r="G20" s="9" t="s">
        <v>63</v>
      </c>
      <c r="H20" s="9" t="s">
        <v>64</v>
      </c>
      <c r="I20" s="16">
        <v>100000</v>
      </c>
      <c r="J20" s="17">
        <v>0</v>
      </c>
      <c r="K20" s="17">
        <v>15151.9</v>
      </c>
      <c r="L20" s="16">
        <v>84848.1</v>
      </c>
      <c r="M20" s="18">
        <v>0.1515</v>
      </c>
      <c r="N20" s="9" t="s">
        <v>28</v>
      </c>
      <c r="O20" s="9" t="s">
        <v>28</v>
      </c>
      <c r="P20" s="9" t="s">
        <v>28</v>
      </c>
      <c r="Q20" s="9" t="s">
        <v>65</v>
      </c>
    </row>
    <row r="21" ht="85.5" spans="1:17">
      <c r="A21" s="9" t="s">
        <v>62</v>
      </c>
      <c r="B21" s="10" t="s">
        <v>23</v>
      </c>
      <c r="C21" s="10" t="s">
        <v>24</v>
      </c>
      <c r="D21" s="9">
        <v>2101099</v>
      </c>
      <c r="E21" s="11" t="s">
        <v>31</v>
      </c>
      <c r="F21" s="9">
        <v>3022701</v>
      </c>
      <c r="G21" s="9" t="s">
        <v>66</v>
      </c>
      <c r="H21" s="9" t="s">
        <v>67</v>
      </c>
      <c r="I21" s="16">
        <v>1050000</v>
      </c>
      <c r="J21" s="17">
        <v>0</v>
      </c>
      <c r="K21" s="17">
        <v>78517.9</v>
      </c>
      <c r="L21" s="16">
        <v>971482.1</v>
      </c>
      <c r="M21" s="18">
        <v>0.0748</v>
      </c>
      <c r="N21" s="9" t="s">
        <v>28</v>
      </c>
      <c r="O21" s="9" t="s">
        <v>28</v>
      </c>
      <c r="P21" s="9" t="s">
        <v>28</v>
      </c>
      <c r="Q21" s="9" t="s">
        <v>68</v>
      </c>
    </row>
    <row r="22" ht="128.25" spans="1:17">
      <c r="A22" s="9" t="s">
        <v>69</v>
      </c>
      <c r="B22" s="10" t="s">
        <v>23</v>
      </c>
      <c r="C22" s="10" t="s">
        <v>24</v>
      </c>
      <c r="D22" s="9">
        <v>2101099</v>
      </c>
      <c r="E22" s="11" t="s">
        <v>31</v>
      </c>
      <c r="F22" s="9">
        <v>3020101</v>
      </c>
      <c r="G22" s="9" t="s">
        <v>40</v>
      </c>
      <c r="H22" s="9" t="s">
        <v>70</v>
      </c>
      <c r="I22" s="16">
        <v>100000</v>
      </c>
      <c r="J22" s="17">
        <v>0</v>
      </c>
      <c r="K22" s="17">
        <v>29222.39</v>
      </c>
      <c r="L22" s="16">
        <v>70777.61</v>
      </c>
      <c r="M22" s="18">
        <v>0.2922</v>
      </c>
      <c r="N22" s="9" t="s">
        <v>28</v>
      </c>
      <c r="O22" s="9" t="s">
        <v>28</v>
      </c>
      <c r="P22" s="9" t="s">
        <v>28</v>
      </c>
      <c r="Q22" s="9" t="s">
        <v>71</v>
      </c>
    </row>
    <row r="23" ht="128.25" spans="1:17">
      <c r="A23" s="9" t="s">
        <v>69</v>
      </c>
      <c r="B23" s="10" t="s">
        <v>23</v>
      </c>
      <c r="C23" s="10" t="s">
        <v>24</v>
      </c>
      <c r="D23" s="9">
        <v>2101099</v>
      </c>
      <c r="E23" s="11" t="s">
        <v>31</v>
      </c>
      <c r="F23" s="9">
        <v>3021601</v>
      </c>
      <c r="G23" s="9" t="s">
        <v>72</v>
      </c>
      <c r="H23" s="9" t="s">
        <v>73</v>
      </c>
      <c r="I23" s="16">
        <v>100000</v>
      </c>
      <c r="J23" s="17">
        <v>0</v>
      </c>
      <c r="K23" s="17">
        <v>612</v>
      </c>
      <c r="L23" s="16">
        <v>99388</v>
      </c>
      <c r="M23" s="18">
        <v>0.0061</v>
      </c>
      <c r="N23" s="9" t="s">
        <v>28</v>
      </c>
      <c r="O23" s="9" t="s">
        <v>28</v>
      </c>
      <c r="P23" s="9" t="s">
        <v>28</v>
      </c>
      <c r="Q23" s="9" t="s">
        <v>74</v>
      </c>
    </row>
    <row r="24" ht="33.75" spans="1:17">
      <c r="A24" s="9" t="s">
        <v>75</v>
      </c>
      <c r="B24" s="10" t="s">
        <v>23</v>
      </c>
      <c r="C24" s="10" t="s">
        <v>24</v>
      </c>
      <c r="D24" s="9">
        <v>2101099</v>
      </c>
      <c r="E24" s="11" t="s">
        <v>31</v>
      </c>
      <c r="F24" s="9">
        <v>3020101</v>
      </c>
      <c r="G24" s="9" t="s">
        <v>40</v>
      </c>
      <c r="H24" s="9" t="s">
        <v>76</v>
      </c>
      <c r="I24" s="16">
        <v>20000</v>
      </c>
      <c r="J24" s="17">
        <v>0</v>
      </c>
      <c r="K24" s="17">
        <v>15000</v>
      </c>
      <c r="L24" s="16">
        <v>5000</v>
      </c>
      <c r="M24" s="18">
        <v>0.75</v>
      </c>
      <c r="N24" s="9" t="s">
        <v>28</v>
      </c>
      <c r="O24" s="9" t="s">
        <v>28</v>
      </c>
      <c r="P24" s="9" t="s">
        <v>28</v>
      </c>
      <c r="Q24" s="24" t="s">
        <v>77</v>
      </c>
    </row>
    <row r="25" ht="33.75" spans="1:17">
      <c r="A25" s="9" t="s">
        <v>75</v>
      </c>
      <c r="B25" s="10" t="s">
        <v>23</v>
      </c>
      <c r="C25" s="10" t="s">
        <v>24</v>
      </c>
      <c r="D25" s="9">
        <v>2101099</v>
      </c>
      <c r="E25" s="11" t="s">
        <v>31</v>
      </c>
      <c r="F25" s="9">
        <v>3021501</v>
      </c>
      <c r="G25" s="9" t="s">
        <v>78</v>
      </c>
      <c r="H25" s="9" t="s">
        <v>79</v>
      </c>
      <c r="I25" s="16">
        <v>10000</v>
      </c>
      <c r="J25" s="17">
        <v>0</v>
      </c>
      <c r="K25" s="17">
        <v>0</v>
      </c>
      <c r="L25" s="16">
        <v>10000</v>
      </c>
      <c r="M25" s="20">
        <v>0</v>
      </c>
      <c r="N25" s="9" t="s">
        <v>28</v>
      </c>
      <c r="O25" s="9" t="s">
        <v>28</v>
      </c>
      <c r="P25" s="9" t="s">
        <v>28</v>
      </c>
      <c r="Q25" s="9"/>
    </row>
    <row r="26" ht="57" spans="1:17">
      <c r="A26" s="9" t="s">
        <v>75</v>
      </c>
      <c r="B26" s="10" t="s">
        <v>23</v>
      </c>
      <c r="C26" s="10" t="s">
        <v>24</v>
      </c>
      <c r="D26" s="9">
        <v>2101099</v>
      </c>
      <c r="E26" s="11" t="s">
        <v>31</v>
      </c>
      <c r="F26" s="9">
        <v>3029901</v>
      </c>
      <c r="G26" s="9" t="s">
        <v>37</v>
      </c>
      <c r="H26" s="9" t="s">
        <v>80</v>
      </c>
      <c r="I26" s="16">
        <v>20000</v>
      </c>
      <c r="J26" s="17">
        <v>0</v>
      </c>
      <c r="K26" s="17">
        <v>3132</v>
      </c>
      <c r="L26" s="16">
        <v>16868</v>
      </c>
      <c r="M26" s="18">
        <v>0.1566</v>
      </c>
      <c r="N26" s="9" t="s">
        <v>28</v>
      </c>
      <c r="O26" s="9" t="s">
        <v>28</v>
      </c>
      <c r="P26" s="9" t="s">
        <v>28</v>
      </c>
      <c r="Q26" s="9" t="s">
        <v>81</v>
      </c>
    </row>
    <row r="27" ht="57" spans="1:17">
      <c r="A27" s="9" t="s">
        <v>82</v>
      </c>
      <c r="B27" s="10" t="s">
        <v>23</v>
      </c>
      <c r="C27" s="10" t="s">
        <v>24</v>
      </c>
      <c r="D27" s="9">
        <v>2101099</v>
      </c>
      <c r="E27" s="11" t="s">
        <v>31</v>
      </c>
      <c r="F27" s="9">
        <v>3029901</v>
      </c>
      <c r="G27" s="9" t="s">
        <v>37</v>
      </c>
      <c r="H27" s="9" t="s">
        <v>83</v>
      </c>
      <c r="I27" s="16">
        <v>100000</v>
      </c>
      <c r="J27" s="17">
        <v>0</v>
      </c>
      <c r="K27" s="17">
        <v>91200</v>
      </c>
      <c r="L27" s="16">
        <v>8800</v>
      </c>
      <c r="M27" s="18">
        <v>0.912</v>
      </c>
      <c r="N27" s="9" t="s">
        <v>28</v>
      </c>
      <c r="O27" s="9" t="s">
        <v>28</v>
      </c>
      <c r="P27" s="9" t="s">
        <v>28</v>
      </c>
      <c r="Q27" s="9" t="s">
        <v>84</v>
      </c>
    </row>
    <row r="28" ht="33.75" spans="1:17">
      <c r="A28" s="9" t="s">
        <v>85</v>
      </c>
      <c r="B28" s="10" t="s">
        <v>23</v>
      </c>
      <c r="C28" s="10" t="s">
        <v>24</v>
      </c>
      <c r="D28" s="9">
        <v>2101099</v>
      </c>
      <c r="E28" s="11" t="s">
        <v>31</v>
      </c>
      <c r="F28" s="9">
        <v>3022601</v>
      </c>
      <c r="G28" s="9" t="s">
        <v>86</v>
      </c>
      <c r="H28" s="9" t="s">
        <v>87</v>
      </c>
      <c r="I28" s="16">
        <v>180000</v>
      </c>
      <c r="J28" s="17">
        <v>0</v>
      </c>
      <c r="K28" s="17">
        <v>69518.54</v>
      </c>
      <c r="L28" s="16">
        <v>110481.46</v>
      </c>
      <c r="M28" s="18">
        <v>0.3862</v>
      </c>
      <c r="N28" s="9" t="s">
        <v>28</v>
      </c>
      <c r="O28" s="9" t="s">
        <v>28</v>
      </c>
      <c r="P28" s="9" t="s">
        <v>28</v>
      </c>
      <c r="Q28" s="9" t="s">
        <v>88</v>
      </c>
    </row>
    <row r="29" ht="114" spans="1:17">
      <c r="A29" s="9" t="s">
        <v>89</v>
      </c>
      <c r="B29" s="10" t="s">
        <v>23</v>
      </c>
      <c r="C29" s="10" t="s">
        <v>90</v>
      </c>
      <c r="D29" s="9">
        <v>2101099</v>
      </c>
      <c r="E29" s="11" t="s">
        <v>31</v>
      </c>
      <c r="F29" s="9">
        <v>3022601</v>
      </c>
      <c r="G29" s="9" t="s">
        <v>86</v>
      </c>
      <c r="H29" s="9" t="s">
        <v>91</v>
      </c>
      <c r="I29" s="16">
        <v>30000</v>
      </c>
      <c r="J29" s="17">
        <v>0</v>
      </c>
      <c r="K29" s="17">
        <v>0</v>
      </c>
      <c r="L29" s="16">
        <v>30000</v>
      </c>
      <c r="M29" s="22">
        <v>0</v>
      </c>
      <c r="N29" s="9" t="s">
        <v>28</v>
      </c>
      <c r="O29" s="9" t="s">
        <v>28</v>
      </c>
      <c r="P29" s="9" t="s">
        <v>28</v>
      </c>
      <c r="Q29" s="9"/>
    </row>
    <row r="31" spans="1:1">
      <c r="A31" t="s">
        <v>92</v>
      </c>
    </row>
    <row r="32" spans="1:1">
      <c r="A32" t="s">
        <v>93</v>
      </c>
    </row>
    <row r="33" spans="1:1">
      <c r="A33" t="s">
        <v>94</v>
      </c>
    </row>
  </sheetData>
  <mergeCells count="15">
    <mergeCell ref="A1:Q1"/>
    <mergeCell ref="D4:E4"/>
    <mergeCell ref="F4:G4"/>
    <mergeCell ref="N4:P4"/>
    <mergeCell ref="A6:H6"/>
    <mergeCell ref="A4:A5"/>
    <mergeCell ref="B4:B5"/>
    <mergeCell ref="C4:C5"/>
    <mergeCell ref="H4:H5"/>
    <mergeCell ref="I4:I5"/>
    <mergeCell ref="J4:J5"/>
    <mergeCell ref="K4:K5"/>
    <mergeCell ref="L4:L5"/>
    <mergeCell ref="M4:M5"/>
    <mergeCell ref="Q4:Q5"/>
  </mergeCells>
  <pageMargins left="0.275" right="0.15625" top="1" bottom="1" header="0.511805555555556" footer="0.511805555555556"/>
  <pageSetup paperSize="9" scale="57" fitToHeight="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1805555555556" footer="0.511805555555556"/>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StartUp</vt:lpstr>
      <vt:lpstr>专项资金公开信息表</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李光顺</dc:creator>
  <cp:lastModifiedBy>jh</cp:lastModifiedBy>
  <dcterms:created xsi:type="dcterms:W3CDTF">2018-10-26T02:02:00Z</dcterms:created>
  <cp:lastPrinted>2018-11-12T10:28:00Z</cp:lastPrinted>
  <dcterms:modified xsi:type="dcterms:W3CDTF">2018-11-22T08:54:17Z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