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1" activeTab="1"/>
  </bookViews>
  <sheets>
    <sheet name="StartUp" sheetId="4" state="veryHidden" r:id="rId1"/>
    <sheet name="专项资金公开信息表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<sst xmlns="http://schemas.openxmlformats.org/spreadsheetml/2006/main" count="57">
  <si>
    <t>江门高新区科技创新局专项资金信息公开表（2018年上半年执行）</t>
  </si>
  <si>
    <t>填报单位：江门高新区科技创新局</t>
  </si>
  <si>
    <t>项目名称</t>
  </si>
  <si>
    <t>性质</t>
  </si>
  <si>
    <t>来源类型</t>
  </si>
  <si>
    <t>功能科目</t>
  </si>
  <si>
    <t>经济分类</t>
  </si>
  <si>
    <t>用途</t>
  </si>
  <si>
    <t>指标金额(万元）</t>
  </si>
  <si>
    <t>调减金额(万元）</t>
  </si>
  <si>
    <t>支出情况(万元）</t>
  </si>
  <si>
    <t>指标余额 (万元）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</si>
  <si>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</si>
  <si>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</si>
  <si>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</si>
  <si>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</si>
  <si>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</si>
  <si>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</si>
  <si>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</si>
  <si>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</si>
  <si>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</si>
  <si>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科技创新扶持资金</t>
  </si>
  <si>
    <t>预算内(高新)</t>
  </si>
  <si>
    <t>年初预算</t>
  </si>
  <si>
    <t>产业技术研究与开发</t>
  </si>
  <si>
    <t>对企事业单位的补贴</t>
  </si>
  <si>
    <t>用于高企培育、工程中心、新型研发机构资助等</t>
  </si>
  <si>
    <t>良</t>
  </si>
  <si>
    <t>技术创新服务专项经费</t>
  </si>
  <si>
    <t>技术创新服务体系</t>
  </si>
  <si>
    <t>商品与服务支出</t>
  </si>
  <si>
    <t>用于我局进行技术创新服务</t>
  </si>
  <si>
    <t>科普活动</t>
  </si>
  <si>
    <t>用于我局开展科普活动</t>
  </si>
  <si>
    <t>人才发展专项（省级工程技术研究中心等配套资金）</t>
  </si>
  <si>
    <t>2069999</t>
  </si>
  <si>
    <t>其他科学技术支出</t>
  </si>
  <si>
    <t>用于省级工程技术研究中心和人才扶持</t>
  </si>
  <si>
    <t>科技招商工作专项经费</t>
  </si>
  <si>
    <t>用于我局开展科技招商工作</t>
  </si>
  <si>
    <t>防震减灾工作经费</t>
  </si>
  <si>
    <t>其他地震事务支出</t>
  </si>
  <si>
    <t>用于我局开展防震减灾工作</t>
  </si>
  <si>
    <t>江财工【2018】9号，预安排2018年省科技创新战略专项资金（技术创新体系建设）</t>
  </si>
  <si>
    <t>省市补助（一般补助）</t>
  </si>
  <si>
    <t>2060403</t>
  </si>
  <si>
    <t>省市配套科技扶持资金</t>
  </si>
  <si>
    <t>江财工【2018】24号,预安排省级小微双创资金和市级扶持科技发展资金</t>
  </si>
  <si>
    <t>2150899</t>
  </si>
  <si>
    <t>其他支持中小企业发展和管理支出</t>
  </si>
  <si>
    <t>江财工【2018】1号，中央补助地方2018年基层科普行动计划资金</t>
  </si>
  <si>
    <t>2060702</t>
  </si>
  <si>
    <t>上级配套科普补助</t>
  </si>
  <si>
    <t>江财工【2018】57号,清算省级小微双创资金和市级扶持科技发展资金（2018年第二批科技项目）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</si>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</sst>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1" borderId="11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4" fillId="2" borderId="1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好_StartUp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差_StartUp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tabSelected="1" topLeftCell="D1" workbookViewId="0">
      <selection activeCell="N7" sqref="N7"/>
    </sheetView>
  </sheetViews>
  <sheetFormatPr defaultColWidth="9" defaultRowHeight="14.25"/>
  <cols>
    <col min="1" max="1" width="27.875" customWidth="1"/>
    <col min="3" max="3" width="10.375" customWidth="1"/>
    <col min="5" max="5" width="11" customWidth="1"/>
    <col min="8" max="8" width="24.125" customWidth="1"/>
    <col min="9" max="9" width="12.125" customWidth="1"/>
    <col min="10" max="10" width="11.5" customWidth="1"/>
    <col min="11" max="11" width="10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ht="22.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3" spans="1:1">
      <c r="A3" t="s">
        <v>1</v>
      </c>
    </row>
    <row r="4" s="1" customFormat="1" ht="45" customHeight="1" spans="1:17">
      <c r="A4" s="3" t="s">
        <v>2</v>
      </c>
      <c r="B4" s="4" t="s">
        <v>3</v>
      </c>
      <c r="C4" s="4" t="s">
        <v>4</v>
      </c>
      <c r="D4" s="4" t="s">
        <v>5</v>
      </c>
      <c r="E4" s="4"/>
      <c r="F4" s="4" t="s">
        <v>6</v>
      </c>
      <c r="G4" s="4"/>
      <c r="H4" s="4" t="s">
        <v>7</v>
      </c>
      <c r="I4" s="4" t="s">
        <v>8</v>
      </c>
      <c r="J4" s="4" t="s">
        <v>9</v>
      </c>
      <c r="K4" s="3" t="s">
        <v>10</v>
      </c>
      <c r="L4" s="4" t="s">
        <v>11</v>
      </c>
      <c r="M4" s="4" t="s">
        <v>12</v>
      </c>
      <c r="N4" s="3" t="s">
        <v>13</v>
      </c>
      <c r="O4" s="3"/>
      <c r="P4" s="3"/>
      <c r="Q4" s="3" t="s">
        <v>14</v>
      </c>
    </row>
    <row r="5" s="1" customFormat="1" ht="39" customHeight="1" spans="1:17">
      <c r="A5" s="3"/>
      <c r="B5" s="4"/>
      <c r="C5" s="4"/>
      <c r="D5" s="4" t="s">
        <v>15</v>
      </c>
      <c r="E5" s="4" t="s">
        <v>16</v>
      </c>
      <c r="F5" s="4" t="s">
        <v>15</v>
      </c>
      <c r="G5" s="4" t="s">
        <v>16</v>
      </c>
      <c r="H5" s="4"/>
      <c r="I5" s="4"/>
      <c r="J5" s="14"/>
      <c r="K5" s="3"/>
      <c r="L5" s="14"/>
      <c r="M5" s="4"/>
      <c r="N5" s="3" t="s">
        <v>17</v>
      </c>
      <c r="O5" s="3" t="s">
        <v>18</v>
      </c>
      <c r="P5" s="3" t="s">
        <v>19</v>
      </c>
      <c r="Q5" s="3"/>
    </row>
    <row r="6" ht="27" customHeight="1" spans="1:17">
      <c r="A6" s="5" t="s">
        <v>20</v>
      </c>
      <c r="B6" s="6"/>
      <c r="C6" s="6"/>
      <c r="D6" s="6"/>
      <c r="E6" s="6"/>
      <c r="F6" s="6"/>
      <c r="G6" s="6"/>
      <c r="H6" s="7"/>
      <c r="I6" s="8">
        <f>SUM(I7:I18)</f>
        <v>10791.68</v>
      </c>
      <c r="J6" s="15"/>
      <c r="K6" s="8">
        <f>SUM(K7:K18)</f>
        <v>6760.43</v>
      </c>
      <c r="L6" s="8">
        <f>SUM(L7:L18)</f>
        <v>4031.25</v>
      </c>
      <c r="M6" s="16">
        <v>0.6264</v>
      </c>
      <c r="N6" s="15"/>
      <c r="O6" s="15"/>
      <c r="P6" s="15"/>
      <c r="Q6" s="15"/>
    </row>
    <row r="7" ht="42.75" spans="1:17">
      <c r="A7" s="8" t="s">
        <v>21</v>
      </c>
      <c r="B7" s="8" t="s">
        <v>22</v>
      </c>
      <c r="C7" s="8" t="s">
        <v>23</v>
      </c>
      <c r="D7" s="8">
        <v>2060403</v>
      </c>
      <c r="E7" s="8" t="s">
        <v>24</v>
      </c>
      <c r="F7" s="8">
        <v>304</v>
      </c>
      <c r="G7" s="8" t="s">
        <v>25</v>
      </c>
      <c r="H7" s="8" t="s">
        <v>26</v>
      </c>
      <c r="I7" s="8">
        <v>5855</v>
      </c>
      <c r="J7" s="15"/>
      <c r="K7" s="8">
        <v>3530</v>
      </c>
      <c r="L7" s="8">
        <f>I7-K7</f>
        <v>2325</v>
      </c>
      <c r="M7" s="16">
        <v>0.6029</v>
      </c>
      <c r="N7" s="17" t="s">
        <v>27</v>
      </c>
      <c r="O7" s="17" t="s">
        <v>27</v>
      </c>
      <c r="P7" s="15"/>
      <c r="Q7" s="15"/>
    </row>
    <row r="8" ht="28.5" spans="1:17">
      <c r="A8" s="9" t="s">
        <v>28</v>
      </c>
      <c r="B8" s="8" t="s">
        <v>22</v>
      </c>
      <c r="C8" s="8" t="s">
        <v>23</v>
      </c>
      <c r="D8" s="8">
        <v>2060502</v>
      </c>
      <c r="E8" s="8" t="s">
        <v>29</v>
      </c>
      <c r="F8" s="8">
        <v>302</v>
      </c>
      <c r="G8" s="8" t="s">
        <v>30</v>
      </c>
      <c r="H8" s="9" t="s">
        <v>31</v>
      </c>
      <c r="I8" s="8">
        <v>15</v>
      </c>
      <c r="J8" s="15"/>
      <c r="K8" s="8">
        <v>1.77</v>
      </c>
      <c r="L8" s="8">
        <f t="shared" ref="L8:L18" si="0">I8-K8</f>
        <v>13.23</v>
      </c>
      <c r="M8" s="16">
        <v>0.118</v>
      </c>
      <c r="N8" s="15"/>
      <c r="O8" s="15"/>
      <c r="P8" s="15"/>
      <c r="Q8" s="15"/>
    </row>
    <row r="9" ht="28.5" spans="1:17">
      <c r="A9" s="8" t="s">
        <v>32</v>
      </c>
      <c r="B9" s="8" t="s">
        <v>22</v>
      </c>
      <c r="C9" s="8" t="s">
        <v>23</v>
      </c>
      <c r="D9" s="8">
        <v>2060702</v>
      </c>
      <c r="E9" s="8" t="s">
        <v>32</v>
      </c>
      <c r="F9" s="8">
        <v>302</v>
      </c>
      <c r="G9" s="8" t="s">
        <v>30</v>
      </c>
      <c r="H9" s="8" t="s">
        <v>33</v>
      </c>
      <c r="I9" s="8">
        <v>30</v>
      </c>
      <c r="J9" s="15"/>
      <c r="K9" s="8">
        <v>1.68</v>
      </c>
      <c r="L9" s="8">
        <f t="shared" si="0"/>
        <v>28.32</v>
      </c>
      <c r="M9" s="16">
        <v>0.0559</v>
      </c>
      <c r="N9" s="15"/>
      <c r="O9" s="15"/>
      <c r="P9" s="15"/>
      <c r="Q9" s="15"/>
    </row>
    <row r="10" ht="42.75" spans="1:17">
      <c r="A10" s="8" t="s">
        <v>34</v>
      </c>
      <c r="B10" s="8" t="s">
        <v>22</v>
      </c>
      <c r="C10" s="8" t="s">
        <v>23</v>
      </c>
      <c r="D10" s="10" t="s">
        <v>35</v>
      </c>
      <c r="E10" s="11" t="s">
        <v>36</v>
      </c>
      <c r="F10" s="8">
        <v>304</v>
      </c>
      <c r="G10" s="8" t="s">
        <v>25</v>
      </c>
      <c r="H10" s="8" t="s">
        <v>37</v>
      </c>
      <c r="I10" s="8">
        <v>1970</v>
      </c>
      <c r="J10" s="15"/>
      <c r="K10" s="8">
        <v>1815</v>
      </c>
      <c r="L10" s="8">
        <f t="shared" si="0"/>
        <v>155</v>
      </c>
      <c r="M10" s="16">
        <v>0.9213</v>
      </c>
      <c r="N10" s="15"/>
      <c r="O10" s="15"/>
      <c r="P10" s="15"/>
      <c r="Q10" s="15"/>
    </row>
    <row r="11" ht="28.5" spans="1:17">
      <c r="A11" s="8" t="s">
        <v>38</v>
      </c>
      <c r="B11" s="8" t="s">
        <v>22</v>
      </c>
      <c r="C11" s="8" t="s">
        <v>23</v>
      </c>
      <c r="D11" s="8">
        <v>2069999</v>
      </c>
      <c r="E11" s="8" t="s">
        <v>36</v>
      </c>
      <c r="F11" s="8">
        <v>302</v>
      </c>
      <c r="G11" s="8" t="s">
        <v>30</v>
      </c>
      <c r="H11" s="8" t="s">
        <v>39</v>
      </c>
      <c r="I11" s="8">
        <v>45</v>
      </c>
      <c r="J11" s="15"/>
      <c r="K11" s="8">
        <v>11.13</v>
      </c>
      <c r="L11" s="8">
        <f t="shared" si="0"/>
        <v>33.87</v>
      </c>
      <c r="M11" s="16">
        <v>0.2474</v>
      </c>
      <c r="N11" s="15"/>
      <c r="O11" s="15"/>
      <c r="P11" s="15"/>
      <c r="Q11" s="15"/>
    </row>
    <row r="12" ht="28.5" spans="1:17">
      <c r="A12" s="9" t="s">
        <v>40</v>
      </c>
      <c r="B12" s="8" t="s">
        <v>22</v>
      </c>
      <c r="C12" s="8" t="s">
        <v>23</v>
      </c>
      <c r="D12" s="8">
        <v>2200499</v>
      </c>
      <c r="E12" s="8" t="s">
        <v>41</v>
      </c>
      <c r="F12" s="8">
        <v>302</v>
      </c>
      <c r="G12" s="8" t="s">
        <v>30</v>
      </c>
      <c r="H12" s="8" t="s">
        <v>42</v>
      </c>
      <c r="I12" s="8">
        <v>5</v>
      </c>
      <c r="J12" s="15"/>
      <c r="K12" s="8">
        <v>0</v>
      </c>
      <c r="L12" s="8">
        <f t="shared" si="0"/>
        <v>5</v>
      </c>
      <c r="M12" s="18">
        <v>0</v>
      </c>
      <c r="N12" s="15"/>
      <c r="O12" s="15"/>
      <c r="P12" s="15"/>
      <c r="Q12" s="15"/>
    </row>
    <row r="13" ht="44" customHeight="1" spans="1:17">
      <c r="A13" s="8" t="s">
        <v>43</v>
      </c>
      <c r="B13" s="8" t="s">
        <v>22</v>
      </c>
      <c r="C13" s="8" t="s">
        <v>44</v>
      </c>
      <c r="D13" s="11" t="s">
        <v>45</v>
      </c>
      <c r="E13" s="11" t="s">
        <v>24</v>
      </c>
      <c r="F13" s="8">
        <v>304</v>
      </c>
      <c r="G13" s="8" t="s">
        <v>25</v>
      </c>
      <c r="H13" s="12" t="s">
        <v>46</v>
      </c>
      <c r="I13" s="8">
        <v>489.18</v>
      </c>
      <c r="J13" s="15"/>
      <c r="K13" s="8">
        <v>0</v>
      </c>
      <c r="L13" s="8">
        <f t="shared" si="0"/>
        <v>489.18</v>
      </c>
      <c r="M13" s="18">
        <v>0</v>
      </c>
      <c r="N13" s="15"/>
      <c r="O13" s="15"/>
      <c r="P13" s="15"/>
      <c r="Q13" s="15"/>
    </row>
    <row r="14" ht="42.75" spans="1:17">
      <c r="A14" s="8" t="s">
        <v>47</v>
      </c>
      <c r="B14" s="8" t="s">
        <v>22</v>
      </c>
      <c r="C14" s="8" t="s">
        <v>44</v>
      </c>
      <c r="D14" s="11" t="s">
        <v>45</v>
      </c>
      <c r="E14" s="11" t="s">
        <v>24</v>
      </c>
      <c r="F14" s="8">
        <v>304</v>
      </c>
      <c r="G14" s="8" t="s">
        <v>25</v>
      </c>
      <c r="H14" s="12" t="s">
        <v>46</v>
      </c>
      <c r="I14" s="8">
        <v>529.5</v>
      </c>
      <c r="J14" s="15"/>
      <c r="K14" s="8">
        <v>85</v>
      </c>
      <c r="L14" s="8">
        <f t="shared" si="0"/>
        <v>444.5</v>
      </c>
      <c r="M14" s="16">
        <v>0.1605</v>
      </c>
      <c r="N14" s="15"/>
      <c r="O14" s="15"/>
      <c r="P14" s="15"/>
      <c r="Q14" s="15"/>
    </row>
    <row r="15" ht="42.75" spans="1:17">
      <c r="A15" s="8" t="s">
        <v>47</v>
      </c>
      <c r="B15" s="8" t="s">
        <v>22</v>
      </c>
      <c r="C15" s="8" t="s">
        <v>44</v>
      </c>
      <c r="D15" s="11" t="s">
        <v>35</v>
      </c>
      <c r="E15" s="11" t="s">
        <v>36</v>
      </c>
      <c r="F15" s="8">
        <v>304</v>
      </c>
      <c r="G15" s="8" t="s">
        <v>25</v>
      </c>
      <c r="H15" s="12" t="s">
        <v>46</v>
      </c>
      <c r="I15" s="8">
        <v>321</v>
      </c>
      <c r="J15" s="15"/>
      <c r="K15" s="8">
        <v>0</v>
      </c>
      <c r="L15" s="8">
        <f t="shared" si="0"/>
        <v>321</v>
      </c>
      <c r="M15" s="18">
        <v>0</v>
      </c>
      <c r="N15" s="15"/>
      <c r="O15" s="15"/>
      <c r="P15" s="15"/>
      <c r="Q15" s="15"/>
    </row>
    <row r="16" ht="42.75" spans="1:17">
      <c r="A16" s="8" t="s">
        <v>47</v>
      </c>
      <c r="B16" s="8" t="s">
        <v>22</v>
      </c>
      <c r="C16" s="8" t="s">
        <v>44</v>
      </c>
      <c r="D16" s="11" t="s">
        <v>48</v>
      </c>
      <c r="E16" s="11" t="s">
        <v>49</v>
      </c>
      <c r="F16" s="8">
        <v>304</v>
      </c>
      <c r="G16" s="8" t="s">
        <v>25</v>
      </c>
      <c r="H16" s="12" t="s">
        <v>46</v>
      </c>
      <c r="I16" s="8">
        <v>1491.95</v>
      </c>
      <c r="J16" s="15"/>
      <c r="K16" s="8">
        <v>1275.8</v>
      </c>
      <c r="L16" s="8">
        <f t="shared" si="0"/>
        <v>216.15</v>
      </c>
      <c r="M16" s="16">
        <v>0.8551</v>
      </c>
      <c r="N16" s="15"/>
      <c r="O16" s="15"/>
      <c r="P16" s="15"/>
      <c r="Q16" s="15"/>
    </row>
    <row r="17" ht="42.75" spans="1:17">
      <c r="A17" s="8" t="s">
        <v>50</v>
      </c>
      <c r="B17" s="8" t="s">
        <v>22</v>
      </c>
      <c r="C17" s="8" t="s">
        <v>44</v>
      </c>
      <c r="D17" s="11" t="s">
        <v>51</v>
      </c>
      <c r="E17" s="11" t="s">
        <v>32</v>
      </c>
      <c r="F17" s="8">
        <v>304</v>
      </c>
      <c r="G17" s="8" t="s">
        <v>25</v>
      </c>
      <c r="H17" s="13" t="s">
        <v>52</v>
      </c>
      <c r="I17" s="8">
        <v>20</v>
      </c>
      <c r="J17" s="15"/>
      <c r="K17" s="8">
        <v>20</v>
      </c>
      <c r="L17" s="8">
        <f t="shared" si="0"/>
        <v>0</v>
      </c>
      <c r="M17" s="18">
        <v>1</v>
      </c>
      <c r="N17" s="15"/>
      <c r="O17" s="15"/>
      <c r="P17" s="15"/>
      <c r="Q17" s="15"/>
    </row>
    <row r="18" ht="57" spans="1:17">
      <c r="A18" s="8" t="s">
        <v>53</v>
      </c>
      <c r="B18" s="8" t="s">
        <v>22</v>
      </c>
      <c r="C18" s="8" t="s">
        <v>44</v>
      </c>
      <c r="D18" s="11" t="s">
        <v>48</v>
      </c>
      <c r="E18" s="11" t="s">
        <v>49</v>
      </c>
      <c r="F18" s="8">
        <v>304</v>
      </c>
      <c r="G18" s="8" t="s">
        <v>25</v>
      </c>
      <c r="H18" s="12" t="s">
        <v>46</v>
      </c>
      <c r="I18" s="8">
        <v>20.05</v>
      </c>
      <c r="J18" s="15"/>
      <c r="K18" s="8">
        <v>20.05</v>
      </c>
      <c r="L18" s="8">
        <f t="shared" si="0"/>
        <v>0</v>
      </c>
      <c r="M18" s="18">
        <v>1</v>
      </c>
      <c r="N18" s="15"/>
      <c r="O18" s="15"/>
      <c r="P18" s="15"/>
      <c r="Q18" s="15"/>
    </row>
    <row r="20" spans="1:1">
      <c r="A20" t="s">
        <v>54</v>
      </c>
    </row>
    <row r="21" spans="1:1">
      <c r="A21" t="s">
        <v>55</v>
      </c>
    </row>
    <row r="22" spans="1:1">
      <c r="A22" t="s">
        <v>56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" right="0.15625" top="1" bottom="1" header="0.511805555555556" footer="0.511805555555556"/>
  <pageSetup paperSize="9" scale="5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StartUp</vt:lpstr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Administrator</cp:lastModifiedBy>
  <dcterms:created xsi:type="dcterms:W3CDTF">2018-10-26T02:02:00Z</dcterms:created>
  <cp:lastPrinted>2018-11-12T10:28:00Z</cp:lastPrinted>
  <dcterms:modified xsi:type="dcterms:W3CDTF">2018-12-26T09:08:37Z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