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80"/>
  </bookViews>
  <sheets>
    <sheet name="2026年常态化帮扶资金项目（拟入库项目）" sheetId="7" r:id="rId1"/>
  </sheets>
  <definedNames>
    <definedName name="_xlnm._FilterDatabase" localSheetId="0" hidden="1">'2026年常态化帮扶资金项目（拟入库项目）'!$A$4:$J$23</definedName>
    <definedName name="_xlnm.Print_Titles" localSheetId="0">'2026年常态化帮扶资金项目（拟入库项目）'!$3:$4</definedName>
    <definedName name="_xlnm.Print_Area" localSheetId="0">'2026年常态化帮扶资金项目（拟入库项目）'!$A$1:$J$23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<sst xmlns="http://schemas.openxmlformats.org/spreadsheetml/2006/main" count="125" uniqueCount="83">
  <si>
    <t>2026年各级常态化帮扶资金项目清单（江海区）</t>
  </si>
  <si>
    <t>填报单位：</t>
  </si>
  <si>
    <t>序号</t>
  </si>
  <si>
    <t>市区</t>
  </si>
  <si>
    <t>街道</t>
  </si>
  <si>
    <t>项目名称</t>
  </si>
  <si>
    <t>项目概况</t>
  </si>
  <si>
    <t>总投资（万元）</t>
  </si>
  <si>
    <t>资金安排（万元）</t>
  </si>
  <si>
    <r>
      <rPr>
        <b/>
        <sz val="18"/>
        <rFont val="宋体"/>
        <charset val="134"/>
      </rPr>
      <t>备注</t>
    </r>
  </si>
  <si>
    <t>建设内容</t>
  </si>
  <si>
    <t>绩效目标</t>
  </si>
  <si>
    <t>中央常态化帮扶资金</t>
  </si>
  <si>
    <t>省级配套资金</t>
  </si>
  <si>
    <t>区农水局组织实施1个产业项目，拟安排资金23万元；外海申报7个项目，拟安排资金52.2万元；礼乐申报10个项目，拟安排资金152.8万元。</t>
  </si>
  <si>
    <t>合计</t>
  </si>
  <si>
    <t>江海区</t>
  </si>
  <si>
    <t>——</t>
  </si>
  <si>
    <t>支持都市农业生态园农文旅发展项目</t>
  </si>
  <si>
    <t>支持都市农业生态园园区建设，发展农文旅产业，都市农业生态园每年返还收益，收益用于常态化帮扶工作，帮扶辖区内重点帮扶对象；同时，园区设置公益岗位，优先聘请有就业需求的重点帮扶群体。</t>
  </si>
  <si>
    <t>扶持农文旅产业发展，帮扶重点帮扶对象。</t>
  </si>
  <si>
    <r>
      <rPr>
        <sz val="22"/>
        <rFont val="宋体"/>
        <charset val="134"/>
      </rPr>
      <t>产业项目</t>
    </r>
  </si>
  <si>
    <t>外海</t>
  </si>
  <si>
    <t>南山村白里塘闲置地硬底化工程</t>
  </si>
  <si>
    <t>主要围绕该闲置地块，面积约1300㎡，杂草丛生，地面坑洼积水情况严重，偷排偷倒乱象频发等问题进行改造；对该地块增加排水管道，增加绿化面积，提升周边的环境风貌，对地面进行硬底化升级，暂时用作临时停车场使用，约45个停车位，解决附近片区居民停车难问题。</t>
  </si>
  <si>
    <t>只要围绕提升江海区南山路高速入口沿线风貌提升，解决该闲置地块长年杂草丛生、地面坑洼积水情况严重，解决偷排偷倒的频发乱象，为杜绝蚊虫滋生，需频繁投入资金清理的问题；在变更该地块土地性质完成前，暂用作临时停车场使用，以解决附近片区居民停车难及周边居民出行不便问题。</t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</si>
  <si>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7.1953</t>
    </r>
    <r>
      <rPr>
        <sz val="20"/>
        <rFont val="宋体"/>
        <charset val="134"/>
      </rPr>
      <t>万元</t>
    </r>
  </si>
  <si>
    <t>南山村原南山小学操场闲置地硬底化工程</t>
  </si>
  <si>
    <t>主要围绕该闲置地块，面积约1000㎡，地面破损严重，地面坑洼、杂草丛生，排水系统老旧水浸现象频发等问题，进行增加排水管道、破损地面硬底化升级改造。</t>
  </si>
  <si>
    <t>进一步优化周边居民的人居环境；对地面坑洼、杂草丛生情况进行升级改造。改造完成后用于村内文体活动中心，醒狮队、龙船队、太虚拳队伍学习和训练的固定训练场地。</t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</si>
  <si>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3.0896</t>
    </r>
    <r>
      <rPr>
        <sz val="20"/>
        <rFont val="宋体"/>
        <charset val="134"/>
      </rPr>
      <t>万元</t>
    </r>
  </si>
  <si>
    <t>麻三村银泉小学旁明渠改造工程</t>
  </si>
  <si>
    <r>
      <rPr>
        <sz val="22"/>
        <rFont val="宋体"/>
        <charset val="134"/>
      </rPr>
      <t>新建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条</t>
    </r>
    <r>
      <rPr>
        <sz val="22"/>
        <rFont val="Times New Roman"/>
        <charset val="134"/>
      </rPr>
      <t>1.5</t>
    </r>
    <r>
      <rPr>
        <sz val="22"/>
        <rFont val="宋体"/>
        <charset val="134"/>
      </rPr>
      <t>米直径砼管，长约</t>
    </r>
    <r>
      <rPr>
        <sz val="22"/>
        <rFont val="Times New Roman"/>
        <charset val="134"/>
      </rPr>
      <t>28</t>
    </r>
    <r>
      <rPr>
        <sz val="22"/>
        <rFont val="宋体"/>
        <charset val="134"/>
      </rPr>
      <t>米，对原明渠进行覆土</t>
    </r>
  </si>
  <si>
    <t>改善污水直排问题，消除安全隐患</t>
  </si>
  <si>
    <r>
      <rPr>
        <sz val="20"/>
        <rFont val="宋体"/>
        <charset val="134"/>
      </rPr>
      <t>街道自筹</t>
    </r>
    <r>
      <rPr>
        <sz val="20"/>
        <rFont val="Times New Roman"/>
        <charset val="134"/>
      </rPr>
      <t>2.3</t>
    </r>
    <r>
      <rPr>
        <sz val="20"/>
        <rFont val="宋体"/>
        <charset val="134"/>
      </rPr>
      <t>万元</t>
    </r>
  </si>
  <si>
    <t>金溪人行道改造工程</t>
  </si>
  <si>
    <t>拆除原破损人行道，新建人行道及基础，面积约200平方米，造价约5万元</t>
  </si>
  <si>
    <t>改善村民出行</t>
  </si>
  <si>
    <r>
      <rPr>
        <sz val="20"/>
        <rFont val="宋体"/>
        <charset val="134"/>
      </rPr>
      <t>街道自筹</t>
    </r>
    <r>
      <rPr>
        <sz val="20"/>
        <rFont val="Times New Roman"/>
        <charset val="134"/>
      </rPr>
      <t>1</t>
    </r>
    <r>
      <rPr>
        <sz val="20"/>
        <rFont val="宋体"/>
        <charset val="134"/>
      </rPr>
      <t>万元</t>
    </r>
  </si>
  <si>
    <t>五大祠旁道路修复工程</t>
  </si>
  <si>
    <t>五大祠旁道路修复工程，对破损路面进行修复约96平方米，沥青罩面修复，面积约255平方米，造价约5万元</t>
  </si>
  <si>
    <t>金溪垃圾中转站改造项目</t>
  </si>
  <si>
    <t>因社区垃圾中转站未下沉式结构，无法适配辖区内垃圾清运服务，需要进行改造。</t>
  </si>
  <si>
    <t>完成社区垃圾中转站结构改造，彻底解决现有站点结构与辖区垃圾清运服务不匹配问题，高效保障全域生活垃圾收运处置。</t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</si>
  <si>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1.5</t>
    </r>
    <r>
      <rPr>
        <sz val="20"/>
        <rFont val="宋体"/>
        <charset val="134"/>
      </rPr>
      <t>万元</t>
    </r>
  </si>
  <si>
    <t>直冲村平安里二巷、三巷巷道改造工程</t>
  </si>
  <si>
    <r>
      <rPr>
        <sz val="22"/>
        <rFont val="宋体"/>
        <charset val="134"/>
      </rPr>
      <t>平安里二巷（面积约</t>
    </r>
    <r>
      <rPr>
        <sz val="22"/>
        <rFont val="Times New Roman"/>
        <charset val="134"/>
      </rPr>
      <t>185</t>
    </r>
    <r>
      <rPr>
        <sz val="22"/>
        <rFont val="宋体"/>
        <charset val="134"/>
      </rPr>
      <t>平方米）：混凝土路面浇筑、更换沙井盖及排污管道；</t>
    </r>
    <r>
      <rPr>
        <sz val="22"/>
        <rFont val="Times New Roman"/>
        <charset val="134"/>
      </rPr>
      <t xml:space="preserve">
</t>
    </r>
    <r>
      <rPr>
        <sz val="22"/>
        <rFont val="宋体"/>
        <charset val="134"/>
      </rPr>
      <t>平安里三巷（面积约</t>
    </r>
    <r>
      <rPr>
        <sz val="22"/>
        <rFont val="Times New Roman"/>
        <charset val="134"/>
      </rPr>
      <t>125</t>
    </r>
    <r>
      <rPr>
        <sz val="22"/>
        <rFont val="宋体"/>
        <charset val="134"/>
      </rPr>
      <t>平方米）：混凝土路面浇筑，更换沙井盖及排污管道。</t>
    </r>
  </si>
  <si>
    <r>
      <rPr>
        <sz val="22"/>
        <rFont val="宋体"/>
        <charset val="134"/>
      </rPr>
      <t>打造</t>
    </r>
    <r>
      <rPr>
        <sz val="22"/>
        <rFont val="Times New Roman"/>
        <charset val="134"/>
      </rPr>
      <t>“</t>
    </r>
    <r>
      <rPr>
        <sz val="22"/>
        <rFont val="宋体"/>
        <charset val="134"/>
      </rPr>
      <t>百县千镇万村高质量发展工程</t>
    </r>
    <r>
      <rPr>
        <sz val="22"/>
        <rFont val="Times New Roman"/>
        <charset val="134"/>
      </rPr>
      <t>”</t>
    </r>
    <r>
      <rPr>
        <sz val="22"/>
        <rFont val="宋体"/>
        <charset val="134"/>
      </rPr>
      <t>直冲样板，直冲村深入推进农村人居环境整治，建设美丽乡村，解决直冲村巷道路面破旧坑洼、下水道堵塞问题，保障周边居民出行便利，提升村内居住环境质量。</t>
    </r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</si>
  <si>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3</t>
    </r>
    <r>
      <rPr>
        <sz val="20"/>
        <rFont val="宋体"/>
        <charset val="134"/>
      </rPr>
      <t>万元</t>
    </r>
  </si>
  <si>
    <t>礼乐</t>
  </si>
  <si>
    <t>礼乐街道雄乡村农田桥梁解危修复工程</t>
  </si>
  <si>
    <r>
      <rPr>
        <sz val="22"/>
        <rFont val="宋体"/>
        <charset val="134"/>
      </rPr>
      <t>对雄乡村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座农田桥梁进行修复解危。</t>
    </r>
  </si>
  <si>
    <t>完善农业基础设施配套；有效提升周边农户机械化作业与物流运输效率，优化农田生态环境，助力农业可持续发展。</t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</si>
  <si>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1.4</t>
    </r>
    <r>
      <rPr>
        <sz val="20"/>
        <rFont val="宋体"/>
        <charset val="134"/>
      </rPr>
      <t>万元</t>
    </r>
  </si>
  <si>
    <t>礼乐街道农田道路修复工程</t>
  </si>
  <si>
    <r>
      <rPr>
        <sz val="22"/>
        <rFont val="宋体"/>
        <charset val="134"/>
      </rPr>
      <t>对雄乡村市仔围破损农田道路进行修复，主要对会港大道路口至铁路跨线桥底破碎原受损路面进行修复</t>
    </r>
    <r>
      <rPr>
        <sz val="22"/>
        <rFont val="Times New Roman"/>
        <charset val="134"/>
      </rPr>
      <t>,</t>
    </r>
    <r>
      <rPr>
        <sz val="22"/>
        <rFont val="宋体"/>
        <charset val="134"/>
      </rPr>
      <t>长</t>
    </r>
    <r>
      <rPr>
        <sz val="22"/>
        <rFont val="Times New Roman"/>
        <charset val="134"/>
      </rPr>
      <t>290</t>
    </r>
    <r>
      <rPr>
        <sz val="22"/>
        <rFont val="宋体"/>
        <charset val="134"/>
      </rPr>
      <t>米、宽</t>
    </r>
    <r>
      <rPr>
        <sz val="22"/>
        <rFont val="Times New Roman"/>
        <charset val="134"/>
      </rPr>
      <t>3.5</t>
    </r>
    <r>
      <rPr>
        <sz val="22"/>
        <rFont val="宋体"/>
        <charset val="134"/>
      </rPr>
      <t>米；其他零散路面修复、农田道路公示牌进行翻新及修复。</t>
    </r>
  </si>
  <si>
    <r>
      <rPr>
        <sz val="20"/>
        <rFont val="宋体"/>
        <charset val="134"/>
      </rPr>
      <t>街道自筹</t>
    </r>
    <r>
      <rPr>
        <sz val="20"/>
        <rFont val="Times New Roman"/>
        <charset val="134"/>
      </rPr>
      <t>3.5</t>
    </r>
    <r>
      <rPr>
        <sz val="20"/>
        <rFont val="宋体"/>
        <charset val="134"/>
      </rPr>
      <t>万元</t>
    </r>
  </si>
  <si>
    <t>敬和村新塘里、月塘里村道提升改造工程</t>
  </si>
  <si>
    <r>
      <rPr>
        <sz val="22"/>
        <rFont val="宋体"/>
        <charset val="134"/>
      </rPr>
      <t>主要建设内容对</t>
    </r>
    <r>
      <rPr>
        <sz val="22"/>
        <rFont val="Times New Roman"/>
        <charset val="134"/>
      </rPr>
      <t>320</t>
    </r>
    <r>
      <rPr>
        <sz val="22"/>
        <rFont val="宋体"/>
        <charset val="134"/>
      </rPr>
      <t>米村道排水及路基提升改造、人行道提升改造，工程费用约</t>
    </r>
    <r>
      <rPr>
        <sz val="22"/>
        <rFont val="Times New Roman"/>
        <charset val="134"/>
      </rPr>
      <t>38</t>
    </r>
    <r>
      <rPr>
        <sz val="22"/>
        <rFont val="宋体"/>
        <charset val="134"/>
      </rPr>
      <t>万元。</t>
    </r>
  </si>
  <si>
    <t>通过该工程提升村道环境，消除安全隐患，改善整体村庄形象，提升村民与游客的龙舟观赛体验。</t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</si>
  <si>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8</t>
    </r>
    <r>
      <rPr>
        <sz val="20"/>
        <rFont val="宋体"/>
        <charset val="134"/>
      </rPr>
      <t>万元</t>
    </r>
  </si>
  <si>
    <t>向前村大利围道路提升改造工程</t>
  </si>
  <si>
    <r>
      <rPr>
        <sz val="22"/>
        <rFont val="宋体"/>
        <charset val="134"/>
      </rPr>
      <t>向前村大利围道路提升改造工程，主要对2条村道进行提升整治，村道A长约</t>
    </r>
    <r>
      <rPr>
        <sz val="22"/>
        <rFont val="Times New Roman"/>
        <charset val="134"/>
      </rPr>
      <t>174</t>
    </r>
    <r>
      <rPr>
        <sz val="22"/>
        <rFont val="宋体"/>
        <charset val="134"/>
      </rPr>
      <t>米、宽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米，现状泥路凹凸不平，雨天出现坑洼积水情况，建设内容为水泥硬底化路面（约</t>
    </r>
    <r>
      <rPr>
        <sz val="22"/>
        <rFont val="Times New Roman"/>
        <charset val="134"/>
      </rPr>
      <t>1200</t>
    </r>
    <r>
      <rPr>
        <sz val="22"/>
        <rFont val="宋体"/>
        <charset val="134"/>
      </rPr>
      <t>平方米）、铺设排水管道（</t>
    </r>
    <r>
      <rPr>
        <sz val="22"/>
        <rFont val="Times New Roman"/>
        <charset val="134"/>
      </rPr>
      <t>174</t>
    </r>
    <r>
      <rPr>
        <sz val="22"/>
        <rFont val="宋体"/>
        <charset val="134"/>
      </rPr>
      <t>米）；村道B为大利里64号巷道，长75米、宽3米，建设内容为水泥硬底化路面及铺设排水管道。工程费用约</t>
    </r>
    <r>
      <rPr>
        <sz val="22"/>
        <rFont val="Times New Roman"/>
        <charset val="134"/>
      </rPr>
      <t>19</t>
    </r>
    <r>
      <rPr>
        <sz val="22"/>
        <rFont val="宋体"/>
        <charset val="134"/>
      </rPr>
      <t>万元。</t>
    </r>
  </si>
  <si>
    <t>通过该工程改善村内道路条件，解决泥路积水问题，消除安全隐患。</t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</si>
  <si>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4.5</t>
    </r>
    <r>
      <rPr>
        <sz val="20"/>
        <rFont val="宋体"/>
        <charset val="134"/>
      </rPr>
      <t>万元</t>
    </r>
  </si>
  <si>
    <t>威东村纳谷围机耕路捣路面工程</t>
  </si>
  <si>
    <r>
      <rPr>
        <sz val="22"/>
        <rFont val="宋体"/>
        <charset val="134"/>
      </rPr>
      <t>对威东村纳谷围机耕路进行平整及清杂后硬底化，水泥路面长</t>
    </r>
    <r>
      <rPr>
        <sz val="22"/>
        <rFont val="Times New Roman"/>
        <charset val="134"/>
      </rPr>
      <t>479</t>
    </r>
    <r>
      <rPr>
        <sz val="22"/>
        <rFont val="宋体"/>
        <charset val="134"/>
      </rPr>
      <t>米，宽</t>
    </r>
    <r>
      <rPr>
        <sz val="22"/>
        <rFont val="Times New Roman"/>
        <charset val="134"/>
      </rPr>
      <t>3.5</t>
    </r>
    <r>
      <rPr>
        <sz val="22"/>
        <rFont val="宋体"/>
        <charset val="134"/>
      </rPr>
      <t>米。</t>
    </r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</si>
  <si>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4</t>
    </r>
    <r>
      <rPr>
        <sz val="20"/>
        <rFont val="宋体"/>
        <charset val="134"/>
      </rPr>
      <t>万元</t>
    </r>
  </si>
  <si>
    <t>江海区礼乐街道葡萄现代农业产业园道路提升工程（新创园区）</t>
  </si>
  <si>
    <r>
      <rPr>
        <sz val="22"/>
        <rFont val="宋体"/>
        <charset val="134"/>
      </rPr>
      <t>江海区礼乐街道葡萄现代农业产业园道路提升工程（新创园区），新创园区硬底化提升道路合计长</t>
    </r>
    <r>
      <rPr>
        <sz val="22"/>
        <rFont val="Times New Roman"/>
        <charset val="134"/>
      </rPr>
      <t>1120</t>
    </r>
    <r>
      <rPr>
        <sz val="22"/>
        <rFont val="宋体"/>
        <charset val="134"/>
      </rPr>
      <t>米（其中</t>
    </r>
    <r>
      <rPr>
        <sz val="22"/>
        <rFont val="Times New Roman"/>
        <charset val="134"/>
      </rPr>
      <t>A</t>
    </r>
    <r>
      <rPr>
        <sz val="22"/>
        <rFont val="宋体"/>
        <charset val="134"/>
      </rPr>
      <t>线</t>
    </r>
    <r>
      <rPr>
        <sz val="22"/>
        <rFont val="Times New Roman"/>
        <charset val="134"/>
      </rPr>
      <t>680</t>
    </r>
    <r>
      <rPr>
        <sz val="22"/>
        <rFont val="宋体"/>
        <charset val="134"/>
      </rPr>
      <t>米、</t>
    </r>
    <r>
      <rPr>
        <sz val="22"/>
        <rFont val="Times New Roman"/>
        <charset val="134"/>
      </rPr>
      <t>B</t>
    </r>
    <r>
      <rPr>
        <sz val="22"/>
        <rFont val="宋体"/>
        <charset val="134"/>
      </rPr>
      <t>线</t>
    </r>
    <r>
      <rPr>
        <sz val="22"/>
        <rFont val="Times New Roman"/>
        <charset val="134"/>
      </rPr>
      <t>440</t>
    </r>
    <r>
      <rPr>
        <sz val="22"/>
        <rFont val="宋体"/>
        <charset val="134"/>
      </rPr>
      <t>米）、宽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米，投资约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</si>
  <si>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江海区礼乐街道葡萄现代农业产业园核心产区以向民村为中心，包括新创、向荣、向前分园，是江门市级现代农业产业园，葡萄种植面积约</t>
    </r>
    <r>
      <rPr>
        <sz val="22"/>
        <rFont val="Times New Roman"/>
        <charset val="134"/>
      </rPr>
      <t>1200</t>
    </r>
    <r>
      <rPr>
        <sz val="22"/>
        <rFont val="宋体"/>
        <charset val="134"/>
      </rPr>
      <t>亩。为进一步提升园区颜值、品牌辨识度与游客体验，提升园区道路交通出行条件，打造干净整治、适配打卡的田园采摘环境，结合</t>
    </r>
    <r>
      <rPr>
        <sz val="22"/>
        <rFont val="Times New Roman"/>
        <charset val="134"/>
      </rPr>
      <t>“</t>
    </r>
    <r>
      <rPr>
        <sz val="22"/>
        <rFont val="宋体"/>
        <charset val="134"/>
      </rPr>
      <t>五边</t>
    </r>
    <r>
      <rPr>
        <sz val="22"/>
        <rFont val="Times New Roman"/>
        <charset val="134"/>
      </rPr>
      <t>”</t>
    </r>
    <r>
      <rPr>
        <sz val="22"/>
        <rFont val="宋体"/>
        <charset val="134"/>
      </rPr>
      <t>环境综合整治工作，完善园区内基础设施建设，大力提升入园采摘人数，大幅提升葡萄升值。</t>
    </r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</si>
  <si>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8.3</t>
    </r>
    <r>
      <rPr>
        <sz val="20"/>
        <rFont val="宋体"/>
        <charset val="134"/>
      </rPr>
      <t>万元</t>
    </r>
  </si>
  <si>
    <t>江海区礼乐街道葡萄现代农业产业园道路提升工程（向荣园区）</t>
  </si>
  <si>
    <r>
      <rPr>
        <sz val="22"/>
        <rFont val="宋体"/>
        <charset val="134"/>
      </rPr>
      <t>江海区礼乐街道葡萄现代农业产业园道路提升工程（向荣园区），向荣园区硬底化提升道路合计长约700米、宽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米，投资约19万元。</t>
    </r>
  </si>
  <si>
    <t>威西村永胜里巷道提升改造工程</t>
  </si>
  <si>
    <r>
      <rPr>
        <sz val="22"/>
        <rFont val="宋体"/>
        <charset val="134"/>
      </rPr>
      <t>威西村永胜里巷道提升改造工程，该巷道长约</t>
    </r>
    <r>
      <rPr>
        <sz val="22"/>
        <rFont val="Times New Roman"/>
        <charset val="134"/>
      </rPr>
      <t>145</t>
    </r>
    <r>
      <rPr>
        <sz val="22"/>
        <rFont val="宋体"/>
        <charset val="134"/>
      </rPr>
      <t>米、宽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米，现状路面凹凸不平，部分地方长期出现水浸情况，建设内容为水泥硬底化及重新铺设下水道。</t>
    </r>
  </si>
  <si>
    <t>通过该工程改善村内道路条件，解决水浸问题，消除安全隐患。</t>
  </si>
  <si>
    <t>跨龙村中家围机耕路硬底化及古巷修复工程</t>
  </si>
  <si>
    <t>古巷修复：对跨龙南胜里高巷巷道进行路面修补复原，巷道长约100米，宽约3米，加装4盏路灯，预算4万。对农田中家围机耕路进行硬底化，长约450米，宽约3米，预算15万。</t>
  </si>
  <si>
    <t>通过该工程改善村内道路条件，解决水浸问题，消除安全隐患。完善农业基础设施配套；有效提升周边农户机械化作业与物流运输效率，优化农田生态环境，助力农业可持续发展。</t>
  </si>
  <si>
    <t>乌纱村巷道提升改造工程</t>
  </si>
  <si>
    <r>
      <rPr>
        <sz val="22"/>
        <rFont val="宋体"/>
        <charset val="134"/>
      </rPr>
      <t>乌纱村巷道提升改造工程，主要对乌纱村与威东新村交界巷道及花生厂前道路进行提升改造，改造面积合计约</t>
    </r>
    <r>
      <rPr>
        <sz val="22"/>
        <rFont val="Times New Roman"/>
        <charset val="134"/>
      </rPr>
      <t>720</t>
    </r>
    <r>
      <rPr>
        <sz val="22"/>
        <rFont val="宋体"/>
        <charset val="134"/>
      </rPr>
      <t>平方米，现状路面凹凸不平，部分地方出现水浸情况，建设内容为水泥硬底化及重新铺设下水道，预计费用约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万元。</t>
    </r>
  </si>
  <si>
    <r>
      <rPr>
        <sz val="20"/>
        <rFont val="宋体"/>
        <charset val="134"/>
      </rPr>
      <t>村自筹</t>
    </r>
    <r>
      <rPr>
        <sz val="20"/>
        <rFont val="Times New Roman"/>
        <charset val="134"/>
      </rPr>
      <t>2.5</t>
    </r>
    <r>
      <rPr>
        <sz val="20"/>
        <rFont val="宋体"/>
        <charset val="134"/>
      </rPr>
      <t>万元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</si>
</sst>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6"/>
      <name val="宋体"/>
      <charset val="134"/>
    </font>
    <font>
      <sz val="22"/>
      <name val="Times New Roman"/>
      <charset val="134"/>
    </font>
    <font>
      <b/>
      <sz val="22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26"/>
      <name val="方正小标宋_GBK"/>
      <charset val="134"/>
    </font>
    <font>
      <sz val="26"/>
      <name val="Times New Roman"/>
      <charset val="134"/>
    </font>
    <font>
      <sz val="18"/>
      <name val="方正仿宋_GBK"/>
      <charset val="134"/>
    </font>
    <font>
      <sz val="18"/>
      <name val="Times New Roman"/>
      <charset val="134"/>
    </font>
    <font>
      <b/>
      <sz val="18"/>
      <name val="方正黑体_GBK"/>
      <charset val="134"/>
    </font>
    <font>
      <b/>
      <sz val="18"/>
      <name val="Times New Roman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20"/>
      <name val="方正黑体_GBK"/>
      <charset val="134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b/>
      <sz val="16"/>
      <name val="方正黑体_GBK"/>
      <charset val="134"/>
    </font>
    <font>
      <sz val="22"/>
      <name val="宋体"/>
      <charset val="134"/>
    </font>
    <font>
      <sz val="20"/>
      <name val="Times New Roman"/>
      <charset val="134"/>
    </font>
    <font>
      <sz val="22"/>
      <name val="宋体"/>
      <charset val="134"/>
      <scheme val="minor"/>
    </font>
    <font>
      <sz val="2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4" fillId="5" borderId="5" applyNumberFormat="0" applyAlignment="0" applyProtection="0">
      <alignment vertical="center"/>
    </xf>
    <xf numFmtId="0" fontId="35" fillId="6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</cellStyleXfs>
  <cellXfs count="37">
    <xf numFmtId="0" fontId="0" fillId="0" borderId="0" xfId="0" applyAlignment="1">
      <alignment vertical="center"/>
    </xf>
    <xf numFmtId="0" fontId="1" fillId="0" borderId="0" xfId="74" applyFont="1" applyAlignment="1">
      <alignment vertical="center"/>
    </xf>
    <xf numFmtId="0" fontId="2" fillId="0" borderId="0" xfId="74" applyFont="1" applyAlignment="1">
      <alignment vertical="center"/>
    </xf>
    <xf numFmtId="0" fontId="3" fillId="0" borderId="0" xfId="74" applyFont="1" applyAlignment="1">
      <alignment vertical="center"/>
    </xf>
    <xf numFmtId="0" fontId="4" fillId="0" borderId="0" xfId="74" applyFont="1" applyAlignment="1">
      <alignment vertical="center"/>
    </xf>
    <xf numFmtId="0" fontId="4" fillId="0" borderId="0" xfId="74" applyFont="1" applyFill="1" applyBorder="1" applyAlignment="1">
      <alignment vertical="center"/>
    </xf>
    <xf numFmtId="0" fontId="5" fillId="0" borderId="0" xfId="74" applyFont="1" applyFill="1" applyBorder="1" applyAlignment="1">
      <alignment vertical="center"/>
    </xf>
    <xf numFmtId="0" fontId="4" fillId="0" borderId="0" xfId="74" applyFont="1" applyFill="1" applyAlignment="1">
      <alignment vertical="center"/>
    </xf>
    <xf numFmtId="0" fontId="6" fillId="0" borderId="0" xfId="74" applyFont="1" applyAlignment="1">
      <alignment vertical="center"/>
    </xf>
    <xf numFmtId="0" fontId="6" fillId="0" borderId="0" xfId="74" applyFont="1" applyAlignment="1">
      <alignment horizontal="center" vertical="center" wrapText="1"/>
    </xf>
    <xf numFmtId="0" fontId="7" fillId="0" borderId="0" xfId="74" applyFont="1" applyAlignment="1">
      <alignment horizontal="center" vertical="center" wrapText="1"/>
    </xf>
    <xf numFmtId="0" fontId="8" fillId="0" borderId="0" xfId="74" applyFont="1" applyAlignment="1">
      <alignment horizontal="center" vertical="center"/>
    </xf>
    <xf numFmtId="0" fontId="9" fillId="0" borderId="0" xfId="74" applyFont="1" applyAlignment="1">
      <alignment horizontal="center" vertical="center"/>
    </xf>
    <xf numFmtId="0" fontId="10" fillId="0" borderId="0" xfId="74" applyFont="1" applyBorder="1" applyAlignment="1">
      <alignment horizontal="left" vertical="center"/>
    </xf>
    <xf numFmtId="0" fontId="11" fillId="0" borderId="0" xfId="74" applyFont="1" applyBorder="1" applyAlignment="1">
      <alignment horizontal="left" vertical="center"/>
    </xf>
    <xf numFmtId="0" fontId="11" fillId="0" borderId="0" xfId="74" applyFont="1" applyBorder="1" applyAlignment="1">
      <alignment horizontal="left" vertical="center" wrapText="1"/>
    </xf>
    <xf numFmtId="0" fontId="11" fillId="0" borderId="0" xfId="74" applyFont="1" applyBorder="1" applyAlignment="1">
      <alignment horizontal="center" vertical="center" wrapText="1"/>
    </xf>
    <xf numFmtId="0" fontId="11" fillId="0" borderId="0" xfId="74" applyFont="1" applyAlignment="1">
      <alignment horizontal="center" vertical="center" wrapText="1"/>
    </xf>
    <xf numFmtId="0" fontId="10" fillId="0" borderId="0" xfId="74" applyFont="1" applyAlignment="1">
      <alignment horizontal="center" vertical="center" wrapText="1"/>
    </xf>
    <xf numFmtId="0" fontId="12" fillId="0" borderId="1" xfId="74" applyFont="1" applyBorder="1" applyAlignment="1">
      <alignment horizontal="center" vertical="center"/>
    </xf>
    <xf numFmtId="0" fontId="12" fillId="0" borderId="1" xfId="74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2" borderId="1" xfId="74" applyFont="1" applyFill="1" applyBorder="1" applyAlignment="1">
      <alignment horizontal="left" vertical="center" wrapText="1"/>
    </xf>
    <xf numFmtId="0" fontId="16" fillId="2" borderId="1" xfId="74" applyFont="1" applyFill="1" applyBorder="1" applyAlignment="1">
      <alignment horizontal="left" vertical="center"/>
    </xf>
    <xf numFmtId="0" fontId="16" fillId="2" borderId="1" xfId="74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19" fillId="0" borderId="1" xfId="74" applyFont="1" applyBorder="1" applyAlignment="1">
      <alignment horizontal="center" vertical="center"/>
    </xf>
    <xf numFmtId="0" fontId="20" fillId="0" borderId="1" xfId="74" applyFont="1" applyBorder="1" applyAlignment="1">
      <alignment horizontal="center" vertical="center" wrapText="1"/>
    </xf>
    <xf numFmtId="0" fontId="20" fillId="0" borderId="1" xfId="74" applyFont="1" applyBorder="1" applyAlignment="1">
      <alignment horizontal="left" vertical="center" wrapText="1"/>
    </xf>
    <xf numFmtId="0" fontId="4" fillId="0" borderId="1" xfId="74" applyFont="1" applyBorder="1" applyAlignment="1">
      <alignment horizontal="center" vertical="center" wrapText="1"/>
    </xf>
    <xf numFmtId="0" fontId="21" fillId="0" borderId="1" xfId="74" applyFont="1" applyBorder="1" applyAlignment="1">
      <alignment horizontal="center" vertical="center" wrapText="1"/>
    </xf>
    <xf numFmtId="0" fontId="22" fillId="0" borderId="1" xfId="74" applyFont="1" applyBorder="1" applyAlignment="1">
      <alignment horizontal="left" vertical="center" wrapText="1"/>
    </xf>
    <xf numFmtId="0" fontId="23" fillId="0" borderId="1" xfId="74" applyFont="1" applyBorder="1" applyAlignment="1">
      <alignment horizontal="center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8" xfId="50"/>
    <cellStyle name="常规 15 3" xfId="51"/>
    <cellStyle name="常规 19 2" xfId="52"/>
    <cellStyle name="常规 10 3 2" xfId="53"/>
    <cellStyle name="常规 22" xfId="54"/>
    <cellStyle name="常规 12 4" xfId="55"/>
    <cellStyle name="常规 8 2 2" xfId="56"/>
    <cellStyle name="常规 13 4" xfId="57"/>
    <cellStyle name="常规 13 7" xfId="58"/>
    <cellStyle name="常规 15" xfId="59"/>
    <cellStyle name="常规 19" xfId="60"/>
    <cellStyle name="常规 28" xfId="61"/>
    <cellStyle name="常规 29" xfId="62"/>
    <cellStyle name="常规 34" xfId="63"/>
    <cellStyle name="常规 2 3 2" xfId="64"/>
    <cellStyle name="常规 22 2" xfId="65"/>
    <cellStyle name="常规 37" xfId="66"/>
    <cellStyle name="常规 2 2 2" xfId="67"/>
    <cellStyle name="常规 13 5" xfId="68"/>
    <cellStyle name="样式 1" xfId="69"/>
    <cellStyle name="常规 27" xfId="70"/>
    <cellStyle name="常规 32" xfId="71"/>
    <cellStyle name="常规 16 3" xfId="72"/>
    <cellStyle name="常规 13 8" xfId="73"/>
    <cellStyle name="常规_江门市精准扶贫专项资金使用情况表8.4" xfId="74"/>
    <cellStyle name="常规 13 10" xfId="75"/>
    <cellStyle name="常规 22 7" xfId="76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zoomScale="55" zoomScaleNormal="55" zoomScaleSheetLayoutView="60" workbookViewId="0">
      <pane ySplit="5" topLeftCell="A20" activePane="bottomLeft" state="frozen"/>
      <selection/>
      <selection pane="bottomLeft" activeCell="N20" sqref="N20"/>
    </sheetView>
  </sheetViews>
  <sheetFormatPr defaultColWidth="9" defaultRowHeight="15"/>
  <cols>
    <col min="1" max="1" width="5.38333333333333" style="8" customWidth="1"/>
    <col min="2" max="2" width="7.95" style="8" customWidth="1"/>
    <col min="3" max="3" width="16.5833333333333" style="8" customWidth="1"/>
    <col min="4" max="4" width="30.45" style="9" customWidth="1"/>
    <col min="5" max="5" width="101.133333333333" style="9" customWidth="1"/>
    <col min="6" max="6" width="74.0583333333333" style="9" customWidth="1"/>
    <col min="7" max="7" width="20.225" style="9" customWidth="1"/>
    <col min="8" max="9" width="18.4" style="9" customWidth="1"/>
    <col min="10" max="10" width="27.725" style="10" customWidth="1"/>
    <col min="11" max="16384" width="9" style="8"/>
  </cols>
  <sheetData>
    <row r="1" s="1" customFormat="1" ht="34.5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="2" customFormat="1" ht="23.25" hidden="1" spans="1:10">
      <c r="A2" s="13" t="s">
        <v>1</v>
      </c>
      <c r="B2" s="14"/>
      <c r="C2" s="14"/>
      <c r="D2" s="15"/>
      <c r="E2" s="16"/>
      <c r="F2" s="17"/>
      <c r="G2" s="18"/>
      <c r="H2" s="18"/>
      <c r="I2" s="18"/>
      <c r="J2" s="17"/>
    </row>
    <row r="3" s="1" customFormat="1" ht="31" customHeight="1" spans="1:10">
      <c r="A3" s="19" t="s">
        <v>2</v>
      </c>
      <c r="B3" s="19" t="s">
        <v>3</v>
      </c>
      <c r="C3" s="19" t="s">
        <v>4</v>
      </c>
      <c r="D3" s="20" t="s">
        <v>5</v>
      </c>
      <c r="E3" s="20" t="s">
        <v>6</v>
      </c>
      <c r="F3" s="20"/>
      <c r="G3" s="21" t="s">
        <v>7</v>
      </c>
      <c r="H3" s="21" t="s">
        <v>8</v>
      </c>
      <c r="I3" s="21"/>
      <c r="J3" s="22" t="s">
        <v>9</v>
      </c>
    </row>
    <row r="4" s="1" customFormat="1" ht="53" customHeight="1" spans="1:10">
      <c r="A4" s="19"/>
      <c r="B4" s="19"/>
      <c r="C4" s="19"/>
      <c r="D4" s="20"/>
      <c r="E4" s="20" t="s">
        <v>10</v>
      </c>
      <c r="F4" s="20" t="s">
        <v>11</v>
      </c>
      <c r="G4" s="23"/>
      <c r="H4" s="23" t="s">
        <v>12</v>
      </c>
      <c r="I4" s="21" t="s">
        <v>13</v>
      </c>
      <c r="J4" s="24"/>
    </row>
    <row r="5" s="3" customFormat="1" ht="57" customHeight="1" spans="1:10">
      <c r="A5" s="25" t="s">
        <v>14</v>
      </c>
      <c r="B5" s="26"/>
      <c r="C5" s="26"/>
      <c r="D5" s="26"/>
      <c r="E5" s="26"/>
      <c r="F5" s="27" t="s">
        <v>15</v>
      </c>
      <c r="G5" s="28">
        <f>SUM(G6:G23)</f>
        <v>291.7849</v>
      </c>
      <c r="H5" s="28">
        <f>SUM(H6:H23)</f>
        <v>38</v>
      </c>
      <c r="I5" s="28">
        <f>SUM(I6:I23)</f>
        <v>190</v>
      </c>
      <c r="J5" s="29"/>
    </row>
    <row r="6" s="3" customFormat="1" ht="125" customHeight="1" spans="1:10">
      <c r="A6" s="30">
        <v>1</v>
      </c>
      <c r="B6" s="31" t="s">
        <v>16</v>
      </c>
      <c r="C6" s="31" t="s">
        <v>17</v>
      </c>
      <c r="D6" s="31" t="s">
        <v>18</v>
      </c>
      <c r="E6" s="32" t="s">
        <v>19</v>
      </c>
      <c r="F6" s="32" t="s">
        <v>20</v>
      </c>
      <c r="G6" s="33">
        <v>23</v>
      </c>
      <c r="H6" s="33">
        <v>23</v>
      </c>
      <c r="I6" s="33" t="s">
        <v>17</v>
      </c>
      <c r="J6" s="34" t="s">
        <v>21</v>
      </c>
    </row>
    <row r="7" s="4" customFormat="1" ht="203" customHeight="1" spans="1:10">
      <c r="A7" s="30">
        <v>2</v>
      </c>
      <c r="B7" s="31" t="s">
        <v>16</v>
      </c>
      <c r="C7" s="31" t="s">
        <v>22</v>
      </c>
      <c r="D7" s="31" t="s">
        <v>23</v>
      </c>
      <c r="E7" s="35" t="s">
        <v>24</v>
      </c>
      <c r="F7" s="35" t="s">
        <v>25</v>
      </c>
      <c r="G7" s="33">
        <v>26.1953</v>
      </c>
      <c r="H7" s="33">
        <v>15</v>
      </c>
      <c r="I7" s="33">
        <v>4</v>
      </c>
      <c r="J7" s="34" t="s">
        <v>26</v>
      </c>
    </row>
    <row r="8" s="4" customFormat="1" ht="114" customHeight="1" spans="1:10">
      <c r="A8" s="30">
        <v>3</v>
      </c>
      <c r="B8" s="31" t="s">
        <v>16</v>
      </c>
      <c r="C8" s="31" t="s">
        <v>22</v>
      </c>
      <c r="D8" s="31" t="s">
        <v>27</v>
      </c>
      <c r="E8" s="35" t="s">
        <v>28</v>
      </c>
      <c r="F8" s="35" t="s">
        <v>29</v>
      </c>
      <c r="G8" s="33">
        <v>11.0896</v>
      </c>
      <c r="H8" s="33"/>
      <c r="I8" s="33">
        <v>8</v>
      </c>
      <c r="J8" s="34" t="s">
        <v>30</v>
      </c>
    </row>
    <row r="9" s="4" customFormat="1" ht="81" spans="1:10">
      <c r="A9" s="30">
        <v>4</v>
      </c>
      <c r="B9" s="31" t="s">
        <v>16</v>
      </c>
      <c r="C9" s="31" t="s">
        <v>22</v>
      </c>
      <c r="D9" s="31" t="s">
        <v>31</v>
      </c>
      <c r="E9" s="32" t="s">
        <v>32</v>
      </c>
      <c r="F9" s="32" t="s">
        <v>33</v>
      </c>
      <c r="G9" s="33">
        <v>9</v>
      </c>
      <c r="H9" s="33"/>
      <c r="I9" s="33">
        <v>6.7</v>
      </c>
      <c r="J9" s="36" t="s">
        <v>34</v>
      </c>
    </row>
    <row r="10" s="4" customFormat="1" ht="81" spans="1:10">
      <c r="A10" s="30">
        <v>5</v>
      </c>
      <c r="B10" s="31" t="s">
        <v>16</v>
      </c>
      <c r="C10" s="31" t="s">
        <v>22</v>
      </c>
      <c r="D10" s="31" t="s">
        <v>35</v>
      </c>
      <c r="E10" s="32" t="s">
        <v>36</v>
      </c>
      <c r="F10" s="32" t="s">
        <v>37</v>
      </c>
      <c r="G10" s="33">
        <v>5</v>
      </c>
      <c r="H10" s="33"/>
      <c r="I10" s="33">
        <v>4</v>
      </c>
      <c r="J10" s="36" t="s">
        <v>38</v>
      </c>
    </row>
    <row r="11" s="4" customFormat="1" ht="81" spans="1:10">
      <c r="A11" s="30">
        <v>6</v>
      </c>
      <c r="B11" s="31" t="s">
        <v>16</v>
      </c>
      <c r="C11" s="31" t="s">
        <v>22</v>
      </c>
      <c r="D11" s="31" t="s">
        <v>39</v>
      </c>
      <c r="E11" s="32" t="s">
        <v>40</v>
      </c>
      <c r="F11" s="32" t="s">
        <v>37</v>
      </c>
      <c r="G11" s="33">
        <v>5</v>
      </c>
      <c r="H11" s="33"/>
      <c r="I11" s="33">
        <v>4</v>
      </c>
      <c r="J11" s="36" t="s">
        <v>38</v>
      </c>
    </row>
    <row r="12" s="5" customFormat="1" ht="81" spans="1:10">
      <c r="A12" s="30">
        <v>7</v>
      </c>
      <c r="B12" s="31" t="s">
        <v>16</v>
      </c>
      <c r="C12" s="31" t="s">
        <v>22</v>
      </c>
      <c r="D12" s="31" t="s">
        <v>41</v>
      </c>
      <c r="E12" s="32" t="s">
        <v>42</v>
      </c>
      <c r="F12" s="32" t="s">
        <v>43</v>
      </c>
      <c r="G12" s="33">
        <v>5</v>
      </c>
      <c r="H12" s="33"/>
      <c r="I12" s="33">
        <v>3.5</v>
      </c>
      <c r="J12" s="34" t="s">
        <v>44</v>
      </c>
    </row>
    <row r="13" ht="135" spans="1:10">
      <c r="A13" s="30">
        <v>8</v>
      </c>
      <c r="B13" s="31" t="s">
        <v>16</v>
      </c>
      <c r="C13" s="31" t="s">
        <v>22</v>
      </c>
      <c r="D13" s="31" t="s">
        <v>45</v>
      </c>
      <c r="E13" s="32" t="s">
        <v>46</v>
      </c>
      <c r="F13" s="32" t="s">
        <v>47</v>
      </c>
      <c r="G13" s="33">
        <v>10</v>
      </c>
      <c r="H13" s="33"/>
      <c r="I13" s="33">
        <v>7</v>
      </c>
      <c r="J13" s="34" t="s">
        <v>48</v>
      </c>
    </row>
    <row r="14" s="6" customFormat="1" ht="95" customHeight="1" spans="1:10">
      <c r="A14" s="30">
        <v>9</v>
      </c>
      <c r="B14" s="31" t="s">
        <v>16</v>
      </c>
      <c r="C14" s="31" t="s">
        <v>49</v>
      </c>
      <c r="D14" s="31" t="s">
        <v>50</v>
      </c>
      <c r="E14" s="32" t="s">
        <v>51</v>
      </c>
      <c r="F14" s="32" t="s">
        <v>52</v>
      </c>
      <c r="G14" s="33">
        <v>7</v>
      </c>
      <c r="H14" s="33"/>
      <c r="I14" s="33">
        <v>5.6</v>
      </c>
      <c r="J14" s="34" t="s">
        <v>53</v>
      </c>
    </row>
    <row r="15" s="6" customFormat="1" ht="81" spans="1:10">
      <c r="A15" s="30">
        <v>10</v>
      </c>
      <c r="B15" s="31" t="s">
        <v>16</v>
      </c>
      <c r="C15" s="31" t="s">
        <v>49</v>
      </c>
      <c r="D15" s="31" t="s">
        <v>54</v>
      </c>
      <c r="E15" s="32" t="s">
        <v>55</v>
      </c>
      <c r="F15" s="32" t="s">
        <v>52</v>
      </c>
      <c r="G15" s="33">
        <v>14.5</v>
      </c>
      <c r="H15" s="33"/>
      <c r="I15" s="33">
        <v>11</v>
      </c>
      <c r="J15" s="34" t="s">
        <v>56</v>
      </c>
    </row>
    <row r="16" s="5" customFormat="1" ht="81" spans="1:10">
      <c r="A16" s="30">
        <v>11</v>
      </c>
      <c r="B16" s="31" t="s">
        <v>16</v>
      </c>
      <c r="C16" s="31" t="s">
        <v>49</v>
      </c>
      <c r="D16" s="31" t="s">
        <v>57</v>
      </c>
      <c r="E16" s="32" t="s">
        <v>58</v>
      </c>
      <c r="F16" s="32" t="s">
        <v>59</v>
      </c>
      <c r="G16" s="33">
        <v>38</v>
      </c>
      <c r="H16" s="33"/>
      <c r="I16" s="33">
        <v>30</v>
      </c>
      <c r="J16" s="34" t="s">
        <v>60</v>
      </c>
    </row>
    <row r="17" s="5" customFormat="1" ht="162" spans="1:10">
      <c r="A17" s="30">
        <v>12</v>
      </c>
      <c r="B17" s="31" t="s">
        <v>16</v>
      </c>
      <c r="C17" s="31" t="s">
        <v>49</v>
      </c>
      <c r="D17" s="31" t="s">
        <v>61</v>
      </c>
      <c r="E17" s="32" t="s">
        <v>62</v>
      </c>
      <c r="F17" s="32" t="s">
        <v>63</v>
      </c>
      <c r="G17" s="33">
        <v>19</v>
      </c>
      <c r="H17" s="33"/>
      <c r="I17" s="33">
        <v>14.5</v>
      </c>
      <c r="J17" s="34" t="s">
        <v>64</v>
      </c>
    </row>
    <row r="18" s="5" customFormat="1" ht="81" spans="1:10">
      <c r="A18" s="30">
        <v>13</v>
      </c>
      <c r="B18" s="31" t="s">
        <v>16</v>
      </c>
      <c r="C18" s="31" t="s">
        <v>49</v>
      </c>
      <c r="D18" s="31" t="s">
        <v>65</v>
      </c>
      <c r="E18" s="32" t="s">
        <v>66</v>
      </c>
      <c r="F18" s="32" t="s">
        <v>52</v>
      </c>
      <c r="G18" s="33">
        <v>18</v>
      </c>
      <c r="H18" s="33"/>
      <c r="I18" s="33">
        <v>14</v>
      </c>
      <c r="J18" s="34" t="s">
        <v>67</v>
      </c>
    </row>
    <row r="19" s="5" customFormat="1" ht="243" spans="1:10">
      <c r="A19" s="30">
        <v>14</v>
      </c>
      <c r="B19" s="31" t="s">
        <v>16</v>
      </c>
      <c r="C19" s="31" t="s">
        <v>49</v>
      </c>
      <c r="D19" s="31" t="s">
        <v>68</v>
      </c>
      <c r="E19" s="32" t="s">
        <v>69</v>
      </c>
      <c r="F19" s="32" t="s">
        <v>70</v>
      </c>
      <c r="G19" s="33">
        <v>34</v>
      </c>
      <c r="H19" s="33"/>
      <c r="I19" s="33">
        <v>25.7</v>
      </c>
      <c r="J19" s="34" t="s">
        <v>71</v>
      </c>
    </row>
    <row r="20" s="5" customFormat="1" ht="243" spans="1:10">
      <c r="A20" s="30">
        <v>15</v>
      </c>
      <c r="B20" s="31" t="s">
        <v>16</v>
      </c>
      <c r="C20" s="31" t="s">
        <v>49</v>
      </c>
      <c r="D20" s="31" t="s">
        <v>72</v>
      </c>
      <c r="E20" s="32" t="s">
        <v>73</v>
      </c>
      <c r="F20" s="32" t="s">
        <v>70</v>
      </c>
      <c r="G20" s="33">
        <v>19</v>
      </c>
      <c r="H20" s="33"/>
      <c r="I20" s="33">
        <v>14.5</v>
      </c>
      <c r="J20" s="34" t="s">
        <v>64</v>
      </c>
    </row>
    <row r="21" s="5" customFormat="1" ht="81" spans="1:10">
      <c r="A21" s="30">
        <v>16</v>
      </c>
      <c r="B21" s="31" t="s">
        <v>16</v>
      </c>
      <c r="C21" s="31" t="s">
        <v>49</v>
      </c>
      <c r="D21" s="31" t="s">
        <v>74</v>
      </c>
      <c r="E21" s="32" t="s">
        <v>75</v>
      </c>
      <c r="F21" s="32" t="s">
        <v>76</v>
      </c>
      <c r="G21" s="33">
        <v>19</v>
      </c>
      <c r="H21" s="33"/>
      <c r="I21" s="33">
        <v>15</v>
      </c>
      <c r="J21" s="34" t="s">
        <v>67</v>
      </c>
    </row>
    <row r="22" s="7" customFormat="1" ht="184" customHeight="1" spans="1:10">
      <c r="A22" s="30">
        <v>17</v>
      </c>
      <c r="B22" s="31" t="s">
        <v>16</v>
      </c>
      <c r="C22" s="31" t="s">
        <v>49</v>
      </c>
      <c r="D22" s="31" t="s">
        <v>77</v>
      </c>
      <c r="E22" s="32" t="s">
        <v>78</v>
      </c>
      <c r="F22" s="32" t="s">
        <v>79</v>
      </c>
      <c r="G22" s="33">
        <v>19</v>
      </c>
      <c r="H22" s="33"/>
      <c r="I22" s="33">
        <v>15</v>
      </c>
      <c r="J22" s="34" t="s">
        <v>67</v>
      </c>
    </row>
    <row r="23" s="7" customFormat="1" ht="108" spans="1:10">
      <c r="A23" s="30">
        <v>18</v>
      </c>
      <c r="B23" s="31" t="s">
        <v>16</v>
      </c>
      <c r="C23" s="31" t="s">
        <v>49</v>
      </c>
      <c r="D23" s="31" t="s">
        <v>80</v>
      </c>
      <c r="E23" s="32" t="s">
        <v>81</v>
      </c>
      <c r="F23" s="32" t="s">
        <v>76</v>
      </c>
      <c r="G23" s="33">
        <v>10</v>
      </c>
      <c r="H23" s="33"/>
      <c r="I23" s="33">
        <v>7.5</v>
      </c>
      <c r="J23" s="34" t="s">
        <v>82</v>
      </c>
    </row>
  </sheetData>
  <autoFilter xmlns:etc="http://www.wps.cn/officeDocument/2017/etCustomData" ref="A4:J23" etc:filterBottomFollowUsedRange="0">
    <extLst/>
  </autoFilter>
  <mergeCells count="12">
    <mergeCell ref="A1:J1"/>
    <mergeCell ref="A2:D2"/>
    <mergeCell ref="G2:J2"/>
    <mergeCell ref="E3:F3"/>
    <mergeCell ref="H3:I3"/>
    <mergeCell ref="A5:E5"/>
    <mergeCell ref="A3:A4"/>
    <mergeCell ref="B3:B4"/>
    <mergeCell ref="C3:C4"/>
    <mergeCell ref="D3:D4"/>
    <mergeCell ref="G3:G4"/>
    <mergeCell ref="J3:J4"/>
  </mergeCells>
  <printOptions horizontalCentered="1"/>
  <pageMargins left="0.0784722222222222" right="0.0784722222222222" top="0.511805555555556" bottom="0.708333333333333" header="0.511805555555556" footer="0.511805555555556"/>
  <pageSetup paperSize="8" scale="63" fitToHeight="0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2026年常态化帮扶资金项目（拟入库项目）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guest</cp:lastModifiedBy>
  <cp:revision>1</cp:revision>
  <dcterms:created xsi:type="dcterms:W3CDTF">2017-06-29T10:54:00Z</dcterms:created>
  <cp:lastPrinted>2021-05-15T10:08:00Z</cp:lastPrinted>
  <dcterms:modified xsi:type="dcterms:W3CDTF">2026-07-26T18:06:24Z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7E7FD321B1C84BF3AB5806841218629C_13</vt:lpwstr>
  </property>
  <property fmtid="{D5CDD505-2E9C-101B-9397-08002B2CF9AE}" pid="4" name="CalculationRule">
    <vt:i4>0</vt:i4>
  </property>
</Properties>
</file>