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专项资金公开信息表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<sst xmlns="http://schemas.openxmlformats.org/spreadsheetml/2006/main" count="76" uniqueCount="37">
  <si>
    <t>江门市江海区社会保险基金管理局单位专项资金信息公开表</t>
  </si>
  <si>
    <t>填报单位：江门市江海区社会保险基金管理局</t>
  </si>
  <si>
    <t>项目名称</t>
  </si>
  <si>
    <t>性质</t>
  </si>
  <si>
    <t>来源类型</t>
  </si>
  <si>
    <t>功能科目</t>
  </si>
  <si>
    <t>经济分类</t>
  </si>
  <si>
    <t>用途</t>
  </si>
  <si>
    <t>指标金额</t>
  </si>
  <si>
    <t>调减金额</t>
  </si>
  <si>
    <t>支出情况</t>
  </si>
  <si>
    <t>指标余额</t>
  </si>
  <si>
    <t>支出率</t>
  </si>
  <si>
    <t>绩效考核情况（优、良、中、低、差，如没有绩效考核填无）</t>
  </si>
  <si>
    <t>年初任务清单执行情况描述</t>
  </si>
  <si>
    <t>编码</t>
  </si>
  <si>
    <t>名称</t>
  </si>
  <si>
    <t>预算绩效</t>
  </si>
  <si>
    <t>执行绩效</t>
  </si>
  <si>
    <t>事后绩效</t>
  </si>
  <si>
    <t>合计</t>
  </si>
  <si>
    <t>办公场所日常管理经费</t>
  </si>
  <si>
    <t>一般预算安排拨款</t>
  </si>
  <si>
    <t>一般预算（本级）</t>
  </si>
  <si>
    <t>社会保险经办机构</t>
  </si>
  <si>
    <t>维修（护）费</t>
  </si>
  <si>
    <t>无</t>
  </si>
  <si>
    <t>电费</t>
  </si>
  <si>
    <t>被征地农民养老保险区级补助</t>
  </si>
  <si>
    <t>财政对城乡居民基本养老保险基金的补助</t>
  </si>
  <si>
    <t>对社会保险基金补助</t>
  </si>
  <si>
    <t>江财社〔2025〕110号，提前下达2026年城乡居民基本养老保险中央财政补助资金</t>
  </si>
  <si>
    <t>一般补助</t>
  </si>
  <si>
    <t>江财社〔2025〕145号，提前下达2026年城乡居民基本养老保险市级财政补助资金</t>
  </si>
  <si>
    <t>***该表行数由单位自行根据本单位项目数量增加。</t>
  </si>
  <si>
    <t>***该表公开时点分别为：年初预算下达后、上半年结束后、年度决算下达后10个工作日内，自行公开。</t>
  </si>
  <si>
    <t>***该表包含年中执行中追加的项目、上级下达的补助资金。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</si>
</sst>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3" fontId="0" fillId="0" borderId="1" xfId="0" applyNumberFormat="1" applyBorder="1" applyAlignment="1">
      <alignment vertical="center" wrapText="1"/>
    </xf>
    <xf numFmtId="10" fontId="0" fillId="0" borderId="1" xfId="3" applyNumberFormat="1" applyBorder="1" applyAlignment="1">
      <alignment vertical="center" wrapText="1"/>
    </xf>
    <xf numFmtId="0" fontId="0" fillId="0" borderId="5" xfId="0" applyNumberForma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zoomScale="80" zoomScaleNormal="80" topLeftCell="E1" workbookViewId="0">
      <selection activeCell="K11" sqref="K11"/>
    </sheetView>
  </sheetViews>
  <sheetFormatPr defaultColWidth="9" defaultRowHeight="14.25"/>
  <cols>
    <col min="1" max="1" width="22" customWidth="1"/>
    <col min="2" max="2" width="7.65" customWidth="1"/>
    <col min="3" max="3" width="9.125" customWidth="1"/>
    <col min="4" max="4" width="8.375" customWidth="1"/>
    <col min="5" max="5" width="17.75" customWidth="1"/>
    <col min="7" max="7" width="31.5" customWidth="1"/>
    <col min="8" max="8" width="24.125" customWidth="1"/>
    <col min="9" max="9" width="17.125" customWidth="1"/>
    <col min="10" max="10" width="11.5" customWidth="1"/>
    <col min="11" max="12" width="16" customWidth="1"/>
    <col min="13" max="13" width="12.625" customWidth="1"/>
    <col min="14" max="14" width="12.375" customWidth="1"/>
    <col min="15" max="15" width="12.5" customWidth="1"/>
    <col min="16" max="16" width="10.625" customWidth="1"/>
    <col min="17" max="17" width="41" customWidth="1"/>
  </cols>
  <sheetData>
    <row r="1" ht="22.5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3" customFormat="1" spans="1:1">
      <c r="A3" t="s">
        <v>1</v>
      </c>
    </row>
    <row r="4" s="1" customFormat="1" ht="45" customHeight="1" spans="1:17">
      <c r="A4" s="3" t="s">
        <v>2</v>
      </c>
      <c r="B4" s="4" t="s">
        <v>3</v>
      </c>
      <c r="C4" s="4" t="s">
        <v>4</v>
      </c>
      <c r="D4" s="4" t="s">
        <v>5</v>
      </c>
      <c r="E4" s="4"/>
      <c r="F4" s="4" t="s">
        <v>6</v>
      </c>
      <c r="G4" s="4"/>
      <c r="H4" s="4" t="s">
        <v>7</v>
      </c>
      <c r="I4" s="4" t="s">
        <v>8</v>
      </c>
      <c r="J4" s="4" t="s">
        <v>9</v>
      </c>
      <c r="K4" s="3" t="s">
        <v>10</v>
      </c>
      <c r="L4" s="4" t="s">
        <v>11</v>
      </c>
      <c r="M4" s="4" t="s">
        <v>12</v>
      </c>
      <c r="N4" s="3" t="s">
        <v>13</v>
      </c>
      <c r="O4" s="3"/>
      <c r="P4" s="3"/>
      <c r="Q4" s="3" t="s">
        <v>14</v>
      </c>
    </row>
    <row r="5" s="1" customFormat="1" ht="39" customHeight="1" spans="1:17">
      <c r="A5" s="3"/>
      <c r="B5" s="4"/>
      <c r="C5" s="4"/>
      <c r="D5" s="4" t="s">
        <v>15</v>
      </c>
      <c r="E5" s="4" t="s">
        <v>16</v>
      </c>
      <c r="F5" s="4" t="s">
        <v>15</v>
      </c>
      <c r="G5" s="4" t="s">
        <v>16</v>
      </c>
      <c r="H5" s="4"/>
      <c r="I5" s="4"/>
      <c r="J5" s="10"/>
      <c r="K5" s="3"/>
      <c r="L5" s="10"/>
      <c r="M5" s="4"/>
      <c r="N5" s="3" t="s">
        <v>17</v>
      </c>
      <c r="O5" s="3" t="s">
        <v>18</v>
      </c>
      <c r="P5" s="3" t="s">
        <v>19</v>
      </c>
      <c r="Q5" s="3"/>
    </row>
    <row r="6" ht="27" customHeight="1" spans="1:17">
      <c r="A6" s="5" t="s">
        <v>20</v>
      </c>
      <c r="B6" s="6"/>
      <c r="C6" s="6"/>
      <c r="D6" s="6"/>
      <c r="E6" s="6"/>
      <c r="F6" s="6"/>
      <c r="G6" s="6"/>
      <c r="H6" s="7"/>
      <c r="I6" s="11">
        <f>SUM(I7:I11)</f>
        <v>13560800</v>
      </c>
      <c r="J6" s="11">
        <f>SUM(J7:J11)</f>
        <v>0</v>
      </c>
      <c r="K6" s="11">
        <f>SUM(K7:K11)</f>
        <v>13290800</v>
      </c>
      <c r="L6" s="11">
        <f>SUM(L7:L11)</f>
        <v>270000</v>
      </c>
      <c r="M6" s="12">
        <f t="shared" ref="M6:M11" si="0">K6/(I6-J6)</f>
        <v>0.980089670225945</v>
      </c>
      <c r="N6" s="13"/>
      <c r="O6" s="13"/>
      <c r="P6" s="13"/>
      <c r="Q6" s="13"/>
    </row>
    <row r="7" ht="42.75" spans="1:17">
      <c r="A7" s="8" t="s">
        <v>21</v>
      </c>
      <c r="B7" s="8" t="s">
        <v>22</v>
      </c>
      <c r="C7" s="8" t="s">
        <v>23</v>
      </c>
      <c r="D7" s="8">
        <v>2080109</v>
      </c>
      <c r="E7" s="8" t="s">
        <v>24</v>
      </c>
      <c r="F7" s="8">
        <v>30213</v>
      </c>
      <c r="G7" s="8" t="s">
        <v>25</v>
      </c>
      <c r="H7" s="8" t="s">
        <v>21</v>
      </c>
      <c r="I7" s="11">
        <v>20000</v>
      </c>
      <c r="J7" s="11">
        <v>0</v>
      </c>
      <c r="K7" s="11">
        <v>0</v>
      </c>
      <c r="L7" s="11">
        <f>I7-K7-J7</f>
        <v>20000</v>
      </c>
      <c r="M7" s="12">
        <f t="shared" si="0"/>
        <v>0</v>
      </c>
      <c r="N7" s="8" t="s">
        <v>26</v>
      </c>
      <c r="O7" s="8" t="s">
        <v>26</v>
      </c>
      <c r="P7" s="8" t="s">
        <v>26</v>
      </c>
      <c r="Q7" s="8" t="s">
        <v>26</v>
      </c>
    </row>
    <row r="8" ht="42.75" spans="1:17">
      <c r="A8" s="8" t="s">
        <v>21</v>
      </c>
      <c r="B8" s="8" t="s">
        <v>22</v>
      </c>
      <c r="C8" s="8" t="s">
        <v>23</v>
      </c>
      <c r="D8" s="8">
        <v>2080109</v>
      </c>
      <c r="E8" s="8" t="s">
        <v>24</v>
      </c>
      <c r="F8" s="8">
        <v>30206</v>
      </c>
      <c r="G8" s="8" t="s">
        <v>27</v>
      </c>
      <c r="H8" s="8" t="s">
        <v>21</v>
      </c>
      <c r="I8" s="11">
        <v>50000</v>
      </c>
      <c r="J8" s="11">
        <v>0</v>
      </c>
      <c r="K8" s="11">
        <v>0</v>
      </c>
      <c r="L8" s="11">
        <f>I8-K8-J8</f>
        <v>50000</v>
      </c>
      <c r="M8" s="12">
        <f t="shared" si="0"/>
        <v>0</v>
      </c>
      <c r="N8" s="8" t="s">
        <v>26</v>
      </c>
      <c r="O8" s="8" t="s">
        <v>26</v>
      </c>
      <c r="P8" s="8" t="s">
        <v>26</v>
      </c>
      <c r="Q8" s="8" t="s">
        <v>26</v>
      </c>
    </row>
    <row r="9" ht="47" customHeight="1" spans="1:17">
      <c r="A9" s="8" t="s">
        <v>28</v>
      </c>
      <c r="B9" s="8" t="s">
        <v>22</v>
      </c>
      <c r="C9" s="8" t="s">
        <v>23</v>
      </c>
      <c r="D9" s="8">
        <v>2082602</v>
      </c>
      <c r="E9" s="8" t="s">
        <v>29</v>
      </c>
      <c r="F9" s="9">
        <v>31302</v>
      </c>
      <c r="G9" s="8" t="s">
        <v>30</v>
      </c>
      <c r="H9" s="8" t="s">
        <v>28</v>
      </c>
      <c r="I9" s="11">
        <v>200000</v>
      </c>
      <c r="J9" s="11">
        <v>0</v>
      </c>
      <c r="K9" s="11">
        <v>0</v>
      </c>
      <c r="L9" s="11">
        <f>I9-K9-J9</f>
        <v>200000</v>
      </c>
      <c r="M9" s="12">
        <f t="shared" si="0"/>
        <v>0</v>
      </c>
      <c r="N9" s="8" t="s">
        <v>26</v>
      </c>
      <c r="O9" s="8" t="s">
        <v>26</v>
      </c>
      <c r="P9" s="8" t="s">
        <v>26</v>
      </c>
      <c r="Q9" s="8" t="s">
        <v>26</v>
      </c>
    </row>
    <row r="10" ht="57" spans="1:17">
      <c r="A10" s="8" t="s">
        <v>31</v>
      </c>
      <c r="B10" s="8" t="s">
        <v>22</v>
      </c>
      <c r="C10" s="8" t="s">
        <v>32</v>
      </c>
      <c r="D10" s="8">
        <v>2082602</v>
      </c>
      <c r="E10" s="8" t="s">
        <v>29</v>
      </c>
      <c r="F10" s="9">
        <v>31302</v>
      </c>
      <c r="G10" s="8" t="s">
        <v>30</v>
      </c>
      <c r="H10" s="8" t="s">
        <v>31</v>
      </c>
      <c r="I10" s="11">
        <v>9105000</v>
      </c>
      <c r="J10" s="11">
        <v>0</v>
      </c>
      <c r="K10" s="11">
        <v>9105000</v>
      </c>
      <c r="L10" s="11">
        <f>I10-K10-J10</f>
        <v>0</v>
      </c>
      <c r="M10" s="12">
        <f t="shared" si="0"/>
        <v>1</v>
      </c>
      <c r="N10" s="8" t="s">
        <v>26</v>
      </c>
      <c r="O10" s="8" t="s">
        <v>26</v>
      </c>
      <c r="P10" s="8" t="s">
        <v>26</v>
      </c>
      <c r="Q10" s="8" t="s">
        <v>26</v>
      </c>
    </row>
    <row r="11" ht="57" spans="1:17">
      <c r="A11" s="8" t="s">
        <v>33</v>
      </c>
      <c r="B11" s="8" t="s">
        <v>22</v>
      </c>
      <c r="C11" s="8" t="s">
        <v>32</v>
      </c>
      <c r="D11" s="8">
        <v>2082602</v>
      </c>
      <c r="E11" s="8" t="s">
        <v>29</v>
      </c>
      <c r="F11" s="9">
        <v>31302</v>
      </c>
      <c r="G11" s="8" t="s">
        <v>30</v>
      </c>
      <c r="H11" s="8" t="s">
        <v>33</v>
      </c>
      <c r="I11" s="11">
        <v>4185800</v>
      </c>
      <c r="J11" s="11">
        <v>0</v>
      </c>
      <c r="K11" s="11">
        <v>4185800</v>
      </c>
      <c r="L11" s="11">
        <f>I11-K11-J11</f>
        <v>0</v>
      </c>
      <c r="M11" s="12">
        <f t="shared" si="0"/>
        <v>1</v>
      </c>
      <c r="N11" s="8" t="s">
        <v>26</v>
      </c>
      <c r="O11" s="8" t="s">
        <v>26</v>
      </c>
      <c r="P11" s="8" t="s">
        <v>26</v>
      </c>
      <c r="Q11" s="8" t="s">
        <v>26</v>
      </c>
    </row>
    <row r="13" customFormat="1" spans="1:1">
      <c r="A13" t="s">
        <v>34</v>
      </c>
    </row>
    <row r="14" customFormat="1" spans="1:1">
      <c r="A14" t="s">
        <v>35</v>
      </c>
    </row>
    <row r="15" customFormat="1" spans="1:1">
      <c r="A15" t="s">
        <v>36</v>
      </c>
    </row>
  </sheetData>
  <mergeCells count="15">
    <mergeCell ref="A1:Q1"/>
    <mergeCell ref="D4:E4"/>
    <mergeCell ref="F4:G4"/>
    <mergeCell ref="N4:P4"/>
    <mergeCell ref="A6:H6"/>
    <mergeCell ref="A4:A5"/>
    <mergeCell ref="B4:B5"/>
    <mergeCell ref="C4:C5"/>
    <mergeCell ref="H4:H5"/>
    <mergeCell ref="I4:I5"/>
    <mergeCell ref="J4:J5"/>
    <mergeCell ref="K4:K5"/>
    <mergeCell ref="L4:L5"/>
    <mergeCell ref="M4:M5"/>
    <mergeCell ref="Q4:Q5"/>
  </mergeCells>
  <pageMargins left="0.275" right="0.156944444444444" top="1" bottom="1" header="0.511805555555556" footer="0.511805555555556"/>
  <pageSetup paperSize="9" scale="5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专项资金公开信息表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李光顺</dc:creator>
  <cp:lastModifiedBy>Administrator</cp:lastModifiedBy>
  <dcterms:created xsi:type="dcterms:W3CDTF">2018-10-27T02:02:00Z</dcterms:created>
  <dcterms:modified xsi:type="dcterms:W3CDTF">2026-07-01T03:48:32Z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17A5CB721D57453C879B346ABC3EDA5E_12</vt:lpwstr>
  </property>
</Properties>
</file>