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专项资金公开信息表" sheetId="1" r:id="rId1"/>
    <sheet name="Sheet2" sheetId="2" r:id="rId2"/>
    <sheet name="Sheet3" sheetId="3" r:id="rId3"/>
  </sheets>
  <definedNames>
    <definedName name="_xlnm.Print_Area" localSheetId="0">专项资金公开信息表!$A$1:$Q$28</definedName>
    <definedName name="_xlnm.Print_Titles" localSheetId="0">专项资金公开信息表!$4:$5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<sst xmlns="http://schemas.openxmlformats.org/spreadsheetml/2006/main" count="254" uniqueCount="74">
  <si>
    <t>江门市江海区应急管理局单位专项资金信息公开表</t>
  </si>
  <si>
    <t>填报单位：江门市江海区应急管理局</t>
  </si>
  <si>
    <t>项目名称</t>
  </si>
  <si>
    <t>性质</t>
  </si>
  <si>
    <t>来源类型</t>
  </si>
  <si>
    <t>功能科目</t>
  </si>
  <si>
    <t>经济分类</t>
  </si>
  <si>
    <t>用途</t>
  </si>
  <si>
    <t>指标金额</t>
  </si>
  <si>
    <t>调减金额</t>
  </si>
  <si>
    <t>支出情况</t>
  </si>
  <si>
    <t>指标余额</t>
  </si>
  <si>
    <t>支出率</t>
  </si>
  <si>
    <t>绩效考核情况（优、良、中、低、差，如没有绩效考核填无）</t>
  </si>
  <si>
    <t>年初任务清单执行情况描述</t>
  </si>
  <si>
    <t>编码</t>
  </si>
  <si>
    <t>名称</t>
  </si>
  <si>
    <t>预算绩效</t>
  </si>
  <si>
    <t>执行绩效</t>
  </si>
  <si>
    <t>事后绩效</t>
  </si>
  <si>
    <t>合计</t>
  </si>
  <si>
    <t>江财农〔2024〕55号，调整下达增发2023年国债自然灾害应急能力提升工程相关项目资金</t>
  </si>
  <si>
    <t>一般预算安排拨款</t>
  </si>
  <si>
    <t>上级补助历年已下达指标结转</t>
  </si>
  <si>
    <t>2240108</t>
  </si>
  <si>
    <t>应急救援</t>
  </si>
  <si>
    <t>31003</t>
  </si>
  <si>
    <t>专用设备购置</t>
  </si>
  <si>
    <t>下达增发2023年国债自然灾害应急能力提升工程相关项目资金</t>
  </si>
  <si>
    <t>无</t>
  </si>
  <si>
    <t>江财农〔2025〕87号，调整下达2025年中央自然灾害救灾资金（第十批）</t>
  </si>
  <si>
    <t>上级补助上年已下达指标结转</t>
  </si>
  <si>
    <t>2240703</t>
  </si>
  <si>
    <t>自然灾害救灾补助</t>
  </si>
  <si>
    <t>下达2025年中央自然灾害救灾资金（第十批）</t>
  </si>
  <si>
    <t>30227</t>
  </si>
  <si>
    <t>委托业务费</t>
  </si>
  <si>
    <t>江财农〔2025〕92号，下达中央自然灾害救灾资金（第十五批）</t>
  </si>
  <si>
    <t>中央自然灾害救灾资金（第十五批）</t>
  </si>
  <si>
    <t>江财农〔2025〕32号，调整下达增发2023年国债自然灾害应急能力提升工程基层防灾项目（江门市）资金</t>
  </si>
  <si>
    <t>增发2023年国债自然灾害应急能力提升工程基层防灾项目（江门市）资金</t>
  </si>
  <si>
    <t>江财农〔2025〕56号，下达2025年省级自然灾害救灾资金（第五批）</t>
  </si>
  <si>
    <t>下达2025年省级自然灾害救灾资金（第五批）</t>
  </si>
  <si>
    <t>安全生产监管监察专项经费（含安全生产扶持资金）</t>
  </si>
  <si>
    <t>一般预算调入资金</t>
  </si>
  <si>
    <t>一般预算（本级）</t>
  </si>
  <si>
    <t>2240106</t>
  </si>
  <si>
    <t>安全监管</t>
  </si>
  <si>
    <t>30216</t>
  </si>
  <si>
    <t>培训费</t>
  </si>
  <si>
    <t>30309</t>
  </si>
  <si>
    <t>奖励金</t>
  </si>
  <si>
    <t>30226</t>
  </si>
  <si>
    <t>劳务费</t>
  </si>
  <si>
    <t>30299</t>
  </si>
  <si>
    <t>其他商品和服务支出</t>
  </si>
  <si>
    <t>30202</t>
  </si>
  <si>
    <t>印刷费</t>
  </si>
  <si>
    <t>应急防灾信息化建设经费</t>
  </si>
  <si>
    <t>2240109</t>
  </si>
  <si>
    <t>应急管理</t>
  </si>
  <si>
    <t>应急防灾减灾综合经费（含创建全国综合减灾示范区、林业、防震、三防等）</t>
  </si>
  <si>
    <t>30207</t>
  </si>
  <si>
    <t>邮电费</t>
  </si>
  <si>
    <t>江海区林火远程监控项目建设</t>
  </si>
  <si>
    <t>气象专项经费</t>
  </si>
  <si>
    <t>专项业务支出</t>
  </si>
  <si>
    <t>2240102</t>
  </si>
  <si>
    <t>一般行政管理事务</t>
  </si>
  <si>
    <t>综合管理经费</t>
  </si>
  <si>
    <t>30201</t>
  </si>
  <si>
    <t>办公费</t>
  </si>
  <si>
    <t>31204</t>
  </si>
  <si>
    <t>费用补贴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</si>
</sst>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9"/>
      <name val="SimSun"/>
      <charset val="134"/>
    </font>
    <font>
      <sz val="9"/>
      <color rgb="FF0000FF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4" fontId="6" fillId="0" borderId="6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7" xfId="0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right" vertical="center"/>
    </xf>
    <xf numFmtId="10" fontId="0" fillId="0" borderId="7" xfId="0" applyNumberForma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4" fontId="6" fillId="0" borderId="6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view="pageBreakPreview" zoomScaleNormal="100" topLeftCell="A16" workbookViewId="0">
      <selection activeCell="J21" sqref="J21"/>
    </sheetView>
  </sheetViews>
  <sheetFormatPr defaultColWidth="9" defaultRowHeight="14.25"/>
  <cols>
    <col min="1" max="1" width="11.25" customWidth="1"/>
    <col min="3" max="3" width="10.375" customWidth="1"/>
    <col min="8" max="8" width="24.125" customWidth="1"/>
    <col min="9" max="9" width="12.125" customWidth="1"/>
    <col min="10" max="10" width="11.5" customWidth="1"/>
    <col min="11" max="11" width="10.875" customWidth="1"/>
    <col min="12" max="12" width="12.5" customWidth="1"/>
    <col min="13" max="13" width="12.625" customWidth="1"/>
    <col min="14" max="14" width="12.375" customWidth="1"/>
    <col min="15" max="15" width="12.5" customWidth="1"/>
    <col min="16" max="16" width="10.625" customWidth="1"/>
    <col min="17" max="17" width="41" customWidth="1"/>
  </cols>
  <sheetData>
    <row r="1" ht="22.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3" spans="1:17">
      <c r="A3" t="s">
        <v>1</v>
      </c>
    </row>
    <row r="4" s="1" customFormat="1" ht="45" customHeight="1" spans="1:17">
      <c r="A4" s="3" t="s">
        <v>2</v>
      </c>
      <c r="B4" s="4" t="s">
        <v>3</v>
      </c>
      <c r="C4" s="4" t="s">
        <v>4</v>
      </c>
      <c r="D4" s="4" t="s">
        <v>5</v>
      </c>
      <c r="E4" s="4"/>
      <c r="F4" s="4" t="s">
        <v>6</v>
      </c>
      <c r="G4" s="4"/>
      <c r="H4" s="4" t="s">
        <v>7</v>
      </c>
      <c r="I4" s="4" t="s">
        <v>8</v>
      </c>
      <c r="J4" s="4" t="s">
        <v>9</v>
      </c>
      <c r="K4" s="3" t="s">
        <v>10</v>
      </c>
      <c r="L4" s="4" t="s">
        <v>11</v>
      </c>
      <c r="M4" s="4" t="s">
        <v>12</v>
      </c>
      <c r="N4" s="3" t="s">
        <v>13</v>
      </c>
      <c r="O4" s="3"/>
      <c r="P4" s="3"/>
      <c r="Q4" s="3" t="s">
        <v>14</v>
      </c>
    </row>
    <row r="5" s="1" customFormat="1" ht="39" customHeight="1" spans="1:17">
      <c r="A5" s="3"/>
      <c r="B5" s="4"/>
      <c r="C5" s="4"/>
      <c r="D5" s="4" t="s">
        <v>15</v>
      </c>
      <c r="E5" s="4" t="s">
        <v>16</v>
      </c>
      <c r="F5" s="4" t="s">
        <v>15</v>
      </c>
      <c r="G5" s="4" t="s">
        <v>16</v>
      </c>
      <c r="H5" s="4"/>
      <c r="I5" s="4"/>
      <c r="J5" s="5"/>
      <c r="K5" s="3"/>
      <c r="L5" s="5"/>
      <c r="M5" s="4"/>
      <c r="N5" s="3" t="s">
        <v>17</v>
      </c>
      <c r="O5" s="3" t="s">
        <v>18</v>
      </c>
      <c r="P5" s="3" t="s">
        <v>19</v>
      </c>
      <c r="Q5" s="3"/>
    </row>
    <row r="6" ht="27" customHeight="1" spans="1:17">
      <c r="A6" s="6" t="s">
        <v>20</v>
      </c>
      <c r="B6" s="7"/>
      <c r="C6" s="7"/>
      <c r="D6" s="7"/>
      <c r="E6" s="7"/>
      <c r="F6" s="7"/>
      <c r="G6" s="7"/>
      <c r="H6" s="8"/>
      <c r="I6" s="9">
        <f>SUM(I7:I27)</f>
        <v>3377737</v>
      </c>
      <c r="J6" s="10">
        <v>0</v>
      </c>
      <c r="K6" s="10">
        <v>0</v>
      </c>
      <c r="L6" s="9">
        <f>SUM(L7:L26)</f>
        <v>2327737</v>
      </c>
      <c r="M6" s="11">
        <v>0</v>
      </c>
      <c r="N6" s="12"/>
      <c r="O6" s="12"/>
      <c r="P6" s="12"/>
      <c r="Q6" s="12"/>
    </row>
    <row r="7" ht="67.5" spans="1:17">
      <c r="A7" s="13" t="s">
        <v>21</v>
      </c>
      <c r="B7" s="13" t="s">
        <v>22</v>
      </c>
      <c r="C7" s="14" t="s">
        <v>23</v>
      </c>
      <c r="D7" s="13" t="s">
        <v>24</v>
      </c>
      <c r="E7" s="13" t="s">
        <v>25</v>
      </c>
      <c r="F7" s="13" t="s">
        <v>26</v>
      </c>
      <c r="G7" s="13" t="s">
        <v>27</v>
      </c>
      <c r="H7" s="13" t="s">
        <v>28</v>
      </c>
      <c r="I7" s="15">
        <v>123600</v>
      </c>
      <c r="J7" s="10">
        <v>0</v>
      </c>
      <c r="K7" s="15"/>
      <c r="L7" s="15">
        <v>123600</v>
      </c>
      <c r="M7" s="11">
        <f>K7/I7</f>
        <v>0</v>
      </c>
      <c r="N7" s="10" t="s">
        <v>29</v>
      </c>
      <c r="O7" s="10" t="s">
        <v>29</v>
      </c>
      <c r="P7" s="10" t="s">
        <v>29</v>
      </c>
      <c r="Q7" s="10"/>
    </row>
    <row r="8" ht="56.25" spans="1:17">
      <c r="A8" s="13" t="s">
        <v>30</v>
      </c>
      <c r="B8" s="13" t="s">
        <v>22</v>
      </c>
      <c r="C8" s="14" t="s">
        <v>31</v>
      </c>
      <c r="D8" s="13" t="s">
        <v>32</v>
      </c>
      <c r="E8" s="13" t="s">
        <v>33</v>
      </c>
      <c r="F8" s="13" t="s">
        <v>26</v>
      </c>
      <c r="G8" s="13" t="s">
        <v>27</v>
      </c>
      <c r="H8" s="13" t="s">
        <v>34</v>
      </c>
      <c r="I8" s="15">
        <v>212037</v>
      </c>
      <c r="J8" s="10">
        <v>0</v>
      </c>
      <c r="K8" s="15"/>
      <c r="L8" s="15">
        <v>212037</v>
      </c>
      <c r="M8" s="11">
        <f>K8/I8</f>
        <v>0</v>
      </c>
      <c r="N8" s="10" t="s">
        <v>29</v>
      </c>
      <c r="O8" s="10" t="s">
        <v>29</v>
      </c>
      <c r="P8" s="10" t="s">
        <v>29</v>
      </c>
      <c r="Q8" s="10"/>
    </row>
    <row r="9" ht="56.25" spans="1:17">
      <c r="A9" s="13" t="s">
        <v>30</v>
      </c>
      <c r="B9" s="13" t="s">
        <v>22</v>
      </c>
      <c r="C9" s="14" t="s">
        <v>31</v>
      </c>
      <c r="D9" s="13" t="s">
        <v>32</v>
      </c>
      <c r="E9" s="13" t="s">
        <v>33</v>
      </c>
      <c r="F9" s="13" t="s">
        <v>35</v>
      </c>
      <c r="G9" s="13" t="s">
        <v>36</v>
      </c>
      <c r="H9" s="13" t="s">
        <v>34</v>
      </c>
      <c r="I9" s="15">
        <v>84000</v>
      </c>
      <c r="J9" s="10">
        <v>0</v>
      </c>
      <c r="K9" s="15"/>
      <c r="L9" s="15">
        <v>84000</v>
      </c>
      <c r="M9" s="11">
        <f>K9/I9</f>
        <v>0</v>
      </c>
      <c r="N9" s="10" t="s">
        <v>29</v>
      </c>
      <c r="O9" s="10" t="s">
        <v>29</v>
      </c>
      <c r="P9" s="10" t="s">
        <v>29</v>
      </c>
      <c r="Q9" s="10"/>
    </row>
    <row r="10" ht="45" spans="1:17">
      <c r="A10" s="13" t="s">
        <v>37</v>
      </c>
      <c r="B10" s="13" t="s">
        <v>22</v>
      </c>
      <c r="C10" s="14" t="s">
        <v>31</v>
      </c>
      <c r="D10" s="13" t="s">
        <v>32</v>
      </c>
      <c r="E10" s="13" t="s">
        <v>33</v>
      </c>
      <c r="F10" s="13" t="s">
        <v>26</v>
      </c>
      <c r="G10" s="13" t="s">
        <v>27</v>
      </c>
      <c r="H10" s="13" t="s">
        <v>38</v>
      </c>
      <c r="I10" s="15">
        <v>500000</v>
      </c>
      <c r="J10" s="10">
        <v>0</v>
      </c>
      <c r="K10" s="15"/>
      <c r="L10" s="15">
        <v>500000</v>
      </c>
      <c r="M10" s="11">
        <f>K10/I10</f>
        <v>0</v>
      </c>
      <c r="N10" s="10" t="s">
        <v>29</v>
      </c>
      <c r="O10" s="10" t="s">
        <v>29</v>
      </c>
      <c r="P10" s="10" t="s">
        <v>29</v>
      </c>
      <c r="Q10" s="10"/>
    </row>
    <row r="11" ht="78.75" spans="1:17">
      <c r="A11" s="13" t="s">
        <v>39</v>
      </c>
      <c r="B11" s="13" t="s">
        <v>22</v>
      </c>
      <c r="C11" s="14" t="s">
        <v>23</v>
      </c>
      <c r="D11" s="13" t="s">
        <v>24</v>
      </c>
      <c r="E11" s="13" t="s">
        <v>25</v>
      </c>
      <c r="F11" s="13" t="s">
        <v>26</v>
      </c>
      <c r="G11" s="13" t="s">
        <v>27</v>
      </c>
      <c r="H11" s="13" t="s">
        <v>40</v>
      </c>
      <c r="I11" s="15">
        <v>8100</v>
      </c>
      <c r="J11" s="10">
        <v>0</v>
      </c>
      <c r="K11" s="15"/>
      <c r="L11" s="15">
        <v>8100</v>
      </c>
      <c r="M11" s="11">
        <f t="shared" ref="M11:M29" si="0">K11/I11</f>
        <v>0</v>
      </c>
      <c r="N11" s="10" t="s">
        <v>29</v>
      </c>
      <c r="O11" s="10" t="s">
        <v>29</v>
      </c>
      <c r="P11" s="10" t="s">
        <v>29</v>
      </c>
      <c r="Q11" s="10"/>
    </row>
    <row r="12" ht="56.25" spans="1:17">
      <c r="A12" s="13" t="s">
        <v>41</v>
      </c>
      <c r="B12" s="13" t="s">
        <v>22</v>
      </c>
      <c r="C12" s="14" t="s">
        <v>31</v>
      </c>
      <c r="D12" s="13" t="s">
        <v>32</v>
      </c>
      <c r="E12" s="13" t="s">
        <v>33</v>
      </c>
      <c r="F12" s="13" t="s">
        <v>26</v>
      </c>
      <c r="G12" s="13" t="s">
        <v>27</v>
      </c>
      <c r="H12" s="13" t="s">
        <v>42</v>
      </c>
      <c r="I12" s="15">
        <v>100000</v>
      </c>
      <c r="J12" s="10">
        <v>0</v>
      </c>
      <c r="K12" s="15"/>
      <c r="L12" s="15">
        <v>100000</v>
      </c>
      <c r="M12" s="11">
        <f t="shared" si="0"/>
        <v>0</v>
      </c>
      <c r="N12" s="10" t="s">
        <v>29</v>
      </c>
      <c r="O12" s="10" t="s">
        <v>29</v>
      </c>
      <c r="P12" s="10" t="s">
        <v>29</v>
      </c>
      <c r="Q12" s="10"/>
    </row>
    <row r="13" ht="45" spans="1:17">
      <c r="A13" s="13" t="s">
        <v>43</v>
      </c>
      <c r="B13" s="13" t="s">
        <v>44</v>
      </c>
      <c r="C13" s="14" t="s">
        <v>45</v>
      </c>
      <c r="D13" s="13" t="s">
        <v>46</v>
      </c>
      <c r="E13" s="13" t="s">
        <v>47</v>
      </c>
      <c r="F13" s="13" t="s">
        <v>48</v>
      </c>
      <c r="G13" s="13" t="s">
        <v>49</v>
      </c>
      <c r="H13" s="13" t="s">
        <v>43</v>
      </c>
      <c r="I13" s="15">
        <v>60000</v>
      </c>
      <c r="J13" s="10">
        <v>0</v>
      </c>
      <c r="K13" s="15"/>
      <c r="L13" s="15">
        <v>60000</v>
      </c>
      <c r="M13" s="11">
        <f t="shared" si="0"/>
        <v>0</v>
      </c>
      <c r="N13" s="10" t="s">
        <v>29</v>
      </c>
      <c r="O13" s="10" t="s">
        <v>29</v>
      </c>
      <c r="P13" s="10" t="s">
        <v>29</v>
      </c>
      <c r="Q13" s="10"/>
    </row>
    <row r="14" ht="45" spans="1:17">
      <c r="A14" s="13" t="s">
        <v>43</v>
      </c>
      <c r="B14" s="13" t="s">
        <v>44</v>
      </c>
      <c r="C14" s="14" t="s">
        <v>45</v>
      </c>
      <c r="D14" s="13" t="s">
        <v>46</v>
      </c>
      <c r="E14" s="13" t="s">
        <v>47</v>
      </c>
      <c r="F14" s="13" t="s">
        <v>50</v>
      </c>
      <c r="G14" s="13" t="s">
        <v>51</v>
      </c>
      <c r="H14" s="13" t="s">
        <v>43</v>
      </c>
      <c r="I14" s="15">
        <v>3000</v>
      </c>
      <c r="J14" s="10">
        <v>0</v>
      </c>
      <c r="K14" s="15"/>
      <c r="L14" s="15">
        <v>3000</v>
      </c>
      <c r="M14" s="11">
        <f t="shared" si="0"/>
        <v>0</v>
      </c>
      <c r="N14" s="10" t="s">
        <v>29</v>
      </c>
      <c r="O14" s="10" t="s">
        <v>29</v>
      </c>
      <c r="P14" s="10" t="s">
        <v>29</v>
      </c>
      <c r="Q14" s="10"/>
    </row>
    <row r="15" ht="45" spans="1:17">
      <c r="A15" s="13" t="s">
        <v>43</v>
      </c>
      <c r="B15" s="13" t="s">
        <v>44</v>
      </c>
      <c r="C15" s="14" t="s">
        <v>45</v>
      </c>
      <c r="D15" s="13" t="s">
        <v>46</v>
      </c>
      <c r="E15" s="13" t="s">
        <v>47</v>
      </c>
      <c r="F15" s="13" t="s">
        <v>35</v>
      </c>
      <c r="G15" s="13" t="s">
        <v>36</v>
      </c>
      <c r="H15" s="13" t="s">
        <v>43</v>
      </c>
      <c r="I15" s="15">
        <v>130000</v>
      </c>
      <c r="J15" s="10">
        <v>0</v>
      </c>
      <c r="K15" s="15"/>
      <c r="L15" s="15">
        <v>130000</v>
      </c>
      <c r="M15" s="11">
        <f t="shared" si="0"/>
        <v>0</v>
      </c>
      <c r="N15" s="10" t="s">
        <v>29</v>
      </c>
      <c r="O15" s="10" t="s">
        <v>29</v>
      </c>
      <c r="P15" s="10" t="s">
        <v>29</v>
      </c>
      <c r="Q15" s="10"/>
    </row>
    <row r="16" ht="45" spans="1:17">
      <c r="A16" s="13" t="s">
        <v>43</v>
      </c>
      <c r="B16" s="13" t="s">
        <v>44</v>
      </c>
      <c r="C16" s="14" t="s">
        <v>45</v>
      </c>
      <c r="D16" s="13" t="s">
        <v>46</v>
      </c>
      <c r="E16" s="13" t="s">
        <v>47</v>
      </c>
      <c r="F16" s="13" t="s">
        <v>52</v>
      </c>
      <c r="G16" s="13" t="s">
        <v>53</v>
      </c>
      <c r="H16" s="13" t="s">
        <v>43</v>
      </c>
      <c r="I16" s="15">
        <v>90000</v>
      </c>
      <c r="J16" s="10">
        <v>0</v>
      </c>
      <c r="K16" s="15"/>
      <c r="L16" s="15">
        <v>90000</v>
      </c>
      <c r="M16" s="11">
        <f t="shared" si="0"/>
        <v>0</v>
      </c>
      <c r="N16" s="10" t="s">
        <v>29</v>
      </c>
      <c r="O16" s="10" t="s">
        <v>29</v>
      </c>
      <c r="P16" s="10" t="s">
        <v>29</v>
      </c>
      <c r="Q16" s="10"/>
    </row>
    <row r="17" ht="45" spans="1:17">
      <c r="A17" s="13" t="s">
        <v>43</v>
      </c>
      <c r="B17" s="13" t="s">
        <v>44</v>
      </c>
      <c r="C17" s="14" t="s">
        <v>45</v>
      </c>
      <c r="D17" s="13" t="s">
        <v>46</v>
      </c>
      <c r="E17" s="13" t="s">
        <v>47</v>
      </c>
      <c r="F17" s="13" t="s">
        <v>54</v>
      </c>
      <c r="G17" s="13" t="s">
        <v>55</v>
      </c>
      <c r="H17" s="13" t="s">
        <v>43</v>
      </c>
      <c r="I17" s="15">
        <v>12000</v>
      </c>
      <c r="J17" s="10">
        <v>0</v>
      </c>
      <c r="K17" s="15"/>
      <c r="L17" s="15">
        <v>12000</v>
      </c>
      <c r="M17" s="11">
        <f t="shared" si="0"/>
        <v>0</v>
      </c>
      <c r="N17" s="10" t="s">
        <v>29</v>
      </c>
      <c r="O17" s="10" t="s">
        <v>29</v>
      </c>
      <c r="P17" s="10" t="s">
        <v>29</v>
      </c>
      <c r="Q17" s="10"/>
    </row>
    <row r="18" ht="45" spans="1:17">
      <c r="A18" s="13" t="s">
        <v>43</v>
      </c>
      <c r="B18" s="13" t="s">
        <v>44</v>
      </c>
      <c r="C18" s="14" t="s">
        <v>45</v>
      </c>
      <c r="D18" s="13" t="s">
        <v>46</v>
      </c>
      <c r="E18" s="13" t="s">
        <v>47</v>
      </c>
      <c r="F18" s="13" t="s">
        <v>56</v>
      </c>
      <c r="G18" s="13" t="s">
        <v>57</v>
      </c>
      <c r="H18" s="13" t="s">
        <v>43</v>
      </c>
      <c r="I18" s="15">
        <v>15000</v>
      </c>
      <c r="J18" s="10">
        <v>0</v>
      </c>
      <c r="K18" s="15"/>
      <c r="L18" s="15">
        <v>15000</v>
      </c>
      <c r="M18" s="11">
        <f t="shared" si="0"/>
        <v>0</v>
      </c>
      <c r="N18" s="10" t="s">
        <v>29</v>
      </c>
      <c r="O18" s="10" t="s">
        <v>29</v>
      </c>
      <c r="P18" s="10" t="s">
        <v>29</v>
      </c>
      <c r="Q18" s="16"/>
    </row>
    <row r="19" ht="22.5" spans="1:17">
      <c r="A19" s="13" t="s">
        <v>58</v>
      </c>
      <c r="B19" s="13" t="s">
        <v>44</v>
      </c>
      <c r="C19" s="14" t="s">
        <v>45</v>
      </c>
      <c r="D19" s="13" t="s">
        <v>59</v>
      </c>
      <c r="E19" s="13" t="s">
        <v>60</v>
      </c>
      <c r="F19" s="13" t="s">
        <v>35</v>
      </c>
      <c r="G19" s="13" t="s">
        <v>36</v>
      </c>
      <c r="H19" s="13" t="s">
        <v>58</v>
      </c>
      <c r="I19" s="15">
        <v>50000</v>
      </c>
      <c r="J19" s="10">
        <v>0</v>
      </c>
      <c r="K19" s="15"/>
      <c r="L19" s="15">
        <v>20000</v>
      </c>
      <c r="M19" s="11">
        <f t="shared" si="0"/>
        <v>0</v>
      </c>
      <c r="N19" s="10" t="s">
        <v>29</v>
      </c>
      <c r="O19" s="10" t="s">
        <v>29</v>
      </c>
      <c r="P19" s="10" t="s">
        <v>29</v>
      </c>
      <c r="Q19" s="10"/>
    </row>
    <row r="20" ht="56.25" spans="1:17">
      <c r="A20" s="13" t="s">
        <v>61</v>
      </c>
      <c r="B20" s="13" t="s">
        <v>44</v>
      </c>
      <c r="C20" s="14" t="s">
        <v>45</v>
      </c>
      <c r="D20" s="13" t="s">
        <v>59</v>
      </c>
      <c r="E20" s="13" t="s">
        <v>60</v>
      </c>
      <c r="F20" s="13" t="s">
        <v>54</v>
      </c>
      <c r="G20" s="13" t="s">
        <v>55</v>
      </c>
      <c r="H20" s="13" t="s">
        <v>61</v>
      </c>
      <c r="I20" s="15">
        <v>84000</v>
      </c>
      <c r="J20" s="10">
        <v>0</v>
      </c>
      <c r="K20" s="15"/>
      <c r="L20" s="15">
        <v>84000</v>
      </c>
      <c r="M20" s="11">
        <f t="shared" si="0"/>
        <v>0</v>
      </c>
      <c r="N20" s="10" t="s">
        <v>29</v>
      </c>
      <c r="O20" s="10" t="s">
        <v>29</v>
      </c>
      <c r="P20" s="10" t="s">
        <v>29</v>
      </c>
      <c r="Q20" s="10"/>
    </row>
    <row r="21" ht="56.25" spans="1:17">
      <c r="A21" s="13" t="s">
        <v>61</v>
      </c>
      <c r="B21" s="13" t="s">
        <v>44</v>
      </c>
      <c r="C21" s="14" t="s">
        <v>45</v>
      </c>
      <c r="D21" s="13" t="s">
        <v>59</v>
      </c>
      <c r="E21" s="13" t="s">
        <v>60</v>
      </c>
      <c r="F21" s="13" t="s">
        <v>62</v>
      </c>
      <c r="G21" s="13" t="s">
        <v>63</v>
      </c>
      <c r="H21" s="13" t="s">
        <v>61</v>
      </c>
      <c r="I21" s="15">
        <v>16000</v>
      </c>
      <c r="J21" s="10">
        <v>0</v>
      </c>
      <c r="K21" s="15"/>
      <c r="L21" s="15">
        <v>16000</v>
      </c>
      <c r="M21" s="11">
        <f t="shared" si="0"/>
        <v>0</v>
      </c>
      <c r="N21" s="10" t="s">
        <v>29</v>
      </c>
      <c r="O21" s="10" t="s">
        <v>29</v>
      </c>
      <c r="P21" s="10" t="s">
        <v>29</v>
      </c>
      <c r="Q21" s="10"/>
    </row>
    <row r="22" ht="56.25" spans="1:17">
      <c r="A22" s="13" t="s">
        <v>61</v>
      </c>
      <c r="B22" s="13" t="s">
        <v>44</v>
      </c>
      <c r="C22" s="14" t="s">
        <v>45</v>
      </c>
      <c r="D22" s="13" t="s">
        <v>59</v>
      </c>
      <c r="E22" s="13" t="s">
        <v>60</v>
      </c>
      <c r="F22" s="13" t="s">
        <v>35</v>
      </c>
      <c r="G22" s="13" t="s">
        <v>36</v>
      </c>
      <c r="H22" s="13" t="s">
        <v>61</v>
      </c>
      <c r="I22" s="15">
        <v>200000</v>
      </c>
      <c r="J22" s="10">
        <v>0</v>
      </c>
      <c r="K22" s="15">
        <v>20000</v>
      </c>
      <c r="L22" s="15">
        <v>180000</v>
      </c>
      <c r="M22" s="11">
        <f t="shared" si="0"/>
        <v>0.1</v>
      </c>
      <c r="N22" s="10" t="s">
        <v>29</v>
      </c>
      <c r="O22" s="10" t="s">
        <v>29</v>
      </c>
      <c r="P22" s="10" t="s">
        <v>29</v>
      </c>
      <c r="Q22" s="10"/>
    </row>
    <row r="23" ht="22.5" spans="1:17">
      <c r="A23" s="13" t="s">
        <v>64</v>
      </c>
      <c r="B23" s="13" t="s">
        <v>44</v>
      </c>
      <c r="C23" s="14" t="s">
        <v>45</v>
      </c>
      <c r="D23" s="13" t="s">
        <v>59</v>
      </c>
      <c r="E23" s="13" t="s">
        <v>60</v>
      </c>
      <c r="F23" s="13" t="s">
        <v>35</v>
      </c>
      <c r="G23" s="13" t="s">
        <v>36</v>
      </c>
      <c r="H23" s="13" t="s">
        <v>64</v>
      </c>
      <c r="I23" s="15">
        <v>100000</v>
      </c>
      <c r="J23" s="10">
        <v>0</v>
      </c>
      <c r="K23" s="15"/>
      <c r="L23" s="15">
        <v>100000</v>
      </c>
      <c r="M23" s="11">
        <f t="shared" si="0"/>
        <v>0</v>
      </c>
      <c r="N23" s="10" t="s">
        <v>29</v>
      </c>
      <c r="O23" s="10" t="s">
        <v>29</v>
      </c>
      <c r="P23" s="10" t="s">
        <v>29</v>
      </c>
      <c r="Q23" s="10"/>
    </row>
    <row r="24" ht="22.5" spans="1:17">
      <c r="A24" s="13" t="s">
        <v>65</v>
      </c>
      <c r="B24" s="13" t="s">
        <v>44</v>
      </c>
      <c r="C24" s="14" t="s">
        <v>45</v>
      </c>
      <c r="D24" s="13" t="s">
        <v>59</v>
      </c>
      <c r="E24" s="13" t="s">
        <v>60</v>
      </c>
      <c r="F24" s="13" t="s">
        <v>35</v>
      </c>
      <c r="G24" s="13" t="s">
        <v>36</v>
      </c>
      <c r="H24" s="13" t="s">
        <v>65</v>
      </c>
      <c r="I24" s="15">
        <v>400000</v>
      </c>
      <c r="J24" s="10">
        <v>0</v>
      </c>
      <c r="K24" s="15"/>
      <c r="L24" s="15">
        <v>400000</v>
      </c>
      <c r="M24" s="11">
        <f t="shared" si="0"/>
        <v>0</v>
      </c>
      <c r="N24" s="10" t="s">
        <v>29</v>
      </c>
      <c r="O24" s="10" t="s">
        <v>29</v>
      </c>
      <c r="P24" s="10" t="s">
        <v>29</v>
      </c>
      <c r="Q24" s="10"/>
    </row>
    <row r="25" ht="22.5" spans="1:17">
      <c r="A25" s="13" t="s">
        <v>66</v>
      </c>
      <c r="B25" s="13" t="s">
        <v>44</v>
      </c>
      <c r="C25" s="14" t="s">
        <v>45</v>
      </c>
      <c r="D25" s="13" t="s">
        <v>67</v>
      </c>
      <c r="E25" s="13" t="s">
        <v>68</v>
      </c>
      <c r="F25" s="13" t="s">
        <v>35</v>
      </c>
      <c r="G25" s="13" t="s">
        <v>36</v>
      </c>
      <c r="H25" s="13" t="s">
        <v>66</v>
      </c>
      <c r="I25" s="15">
        <v>90000</v>
      </c>
      <c r="J25" s="10">
        <v>0</v>
      </c>
      <c r="K25" s="15"/>
      <c r="L25" s="15">
        <v>90000</v>
      </c>
      <c r="M25" s="11">
        <f t="shared" si="0"/>
        <v>0</v>
      </c>
      <c r="N25" s="17" t="s">
        <v>29</v>
      </c>
      <c r="O25" s="17" t="s">
        <v>29</v>
      </c>
      <c r="P25" s="17" t="s">
        <v>29</v>
      </c>
      <c r="Q25" s="17"/>
    </row>
    <row r="26" ht="22.5" spans="1:17">
      <c r="A26" s="18" t="s">
        <v>69</v>
      </c>
      <c r="B26" s="18" t="s">
        <v>44</v>
      </c>
      <c r="C26" s="19" t="s">
        <v>45</v>
      </c>
      <c r="D26" s="18" t="s">
        <v>67</v>
      </c>
      <c r="E26" s="18" t="s">
        <v>68</v>
      </c>
      <c r="F26" s="18" t="s">
        <v>70</v>
      </c>
      <c r="G26" s="18" t="s">
        <v>71</v>
      </c>
      <c r="H26" s="18" t="s">
        <v>69</v>
      </c>
      <c r="I26" s="20">
        <v>100000</v>
      </c>
      <c r="J26" s="17">
        <v>0</v>
      </c>
      <c r="K26" s="20"/>
      <c r="L26" s="20">
        <v>100000</v>
      </c>
      <c r="M26" s="21">
        <f t="shared" si="0"/>
        <v>0</v>
      </c>
      <c r="N26" s="17" t="s">
        <v>29</v>
      </c>
      <c r="O26" s="17" t="s">
        <v>29</v>
      </c>
      <c r="P26" s="17" t="s">
        <v>29</v>
      </c>
      <c r="Q26" s="22"/>
    </row>
    <row r="27" ht="45" spans="1:17">
      <c r="A27" s="13" t="s">
        <v>37</v>
      </c>
      <c r="B27" s="13" t="s">
        <v>22</v>
      </c>
      <c r="C27" s="14" t="s">
        <v>31</v>
      </c>
      <c r="D27" s="13" t="s">
        <v>32</v>
      </c>
      <c r="E27" s="13" t="s">
        <v>33</v>
      </c>
      <c r="F27" s="13" t="s">
        <v>72</v>
      </c>
      <c r="G27" s="13" t="s">
        <v>73</v>
      </c>
      <c r="H27" s="13" t="s">
        <v>38</v>
      </c>
      <c r="I27" s="15">
        <v>1000000</v>
      </c>
      <c r="J27" s="23">
        <v>0</v>
      </c>
      <c r="K27" s="15">
        <v>1000000</v>
      </c>
      <c r="L27" s="15">
        <v>0</v>
      </c>
      <c r="M27" s="24">
        <f t="shared" si="0"/>
        <v>1</v>
      </c>
      <c r="N27" s="23" t="s">
        <v>29</v>
      </c>
      <c r="O27" s="23" t="s">
        <v>29</v>
      </c>
      <c r="P27" s="23" t="s">
        <v>29</v>
      </c>
      <c r="Q27" s="22"/>
    </row>
    <row r="28" spans="1:17">
      <c r="A28" s="25"/>
      <c r="B28" s="25"/>
      <c r="C28" s="26"/>
      <c r="D28" s="25"/>
      <c r="E28" s="25"/>
      <c r="F28" s="25"/>
      <c r="G28" s="25"/>
      <c r="H28" s="25"/>
      <c r="I28" s="27"/>
      <c r="J28" s="23"/>
      <c r="K28" s="27"/>
      <c r="L28" s="27"/>
      <c r="M28" s="24"/>
      <c r="N28" s="23"/>
      <c r="O28" s="23"/>
      <c r="P28" s="23"/>
      <c r="Q28" s="22"/>
    </row>
  </sheetData>
  <mergeCells count="15">
    <mergeCell ref="A1:Q1"/>
    <mergeCell ref="D4:E4"/>
    <mergeCell ref="F4:G4"/>
    <mergeCell ref="N4:P4"/>
    <mergeCell ref="A6:H6"/>
    <mergeCell ref="A4:A5"/>
    <mergeCell ref="B4:B5"/>
    <mergeCell ref="C4:C5"/>
    <mergeCell ref="H4:H5"/>
    <mergeCell ref="I4:I5"/>
    <mergeCell ref="J4:J5"/>
    <mergeCell ref="K4:K5"/>
    <mergeCell ref="L4:L5"/>
    <mergeCell ref="M4:M5"/>
    <mergeCell ref="Q4:Q5"/>
  </mergeCells>
  <pageMargins left="0.275" right="0.156944444444444" top="0.472222222222222" bottom="0.156944444444444" header="0.393055555555556" footer="0.0388888888888889"/>
  <pageSetup paperSize="9" scale="5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专项资金公开信息表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李光顺</dc:creator>
  <cp:lastModifiedBy>海上明月</cp:lastModifiedBy>
  <dcterms:created xsi:type="dcterms:W3CDTF">2018-10-26T02:02:00Z</dcterms:created>
  <dcterms:modified xsi:type="dcterms:W3CDTF">2026-04-13T08:01:36Z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8A0C94B0336042A29FB20E41C9D87B85_13</vt:lpwstr>
  </property>
  <property fmtid="{D5CDD505-2E9C-101B-9397-08002B2CF9AE}" pid="4" name="CalculationRule">
    <vt:i4>0</vt:i4>
  </property>
</Properties>
</file>