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40" yWindow="225" windowWidth="20070" windowHeight="9600"/>
  </bookViews>
  <sheets>
    <sheet name="国家级" sheetId="3" r:id="rId1"/>
  </sheets>
  <calcPr calcId="145621"/>
</workbook>
</file>

<file path=xl/calcChain.xml><?xml version="1.0" encoding="utf-8"?>
<calcChain xmlns="http://schemas.openxmlformats.org/spreadsheetml/2006/main">
  <c r="I18" i="3" l="1"/>
  <c r="D18" i="3" l="1"/>
  <c r="E18" i="3" l="1"/>
</calcChain>
</file>

<file path=xl/sharedStrings.xml><?xml version="1.0" encoding="utf-8"?>
<sst xmlns="http://schemas.openxmlformats.org/spreadsheetml/2006/main" count="84" uniqueCount="80">
  <si>
    <t>序 号</t>
  </si>
  <si>
    <t>界定书编号</t>
  </si>
  <si>
    <t>所有者或使用者
（账户名称）</t>
  </si>
  <si>
    <t>开户银行</t>
  </si>
  <si>
    <t>银行帐号</t>
  </si>
  <si>
    <t>发放金额（元）</t>
  </si>
  <si>
    <t>12020101100101、12020101100102、12020101100201、12020101100202</t>
  </si>
  <si>
    <t>江门市江海区滘北股份合作经济联合社</t>
  </si>
  <si>
    <t>江门农村商业银行股份有限公司滘北支行</t>
  </si>
  <si>
    <t>80020000003142433</t>
  </si>
  <si>
    <t>12020201100100</t>
  </si>
  <si>
    <t>江门市江海区滘头股份合作经济联合社</t>
  </si>
  <si>
    <t>江门农商银行江南支行</t>
  </si>
  <si>
    <t>80020000003142160</t>
  </si>
  <si>
    <t>江门市江海区滘头永星股份合作经济社</t>
  </si>
  <si>
    <t>江门农村商业银行</t>
  </si>
  <si>
    <t>80020000003141495</t>
  </si>
  <si>
    <t>12020301100101、12020301100102</t>
  </si>
  <si>
    <t>江门市江海区外海街道办事处金溪股份合作经济联合社</t>
  </si>
  <si>
    <t>江门农村商业银行股份有限公司金溪支行</t>
  </si>
  <si>
    <t>80020000003159300</t>
  </si>
  <si>
    <t>12020302100100</t>
  </si>
  <si>
    <t>江门市江海区外海街道办事处麻三股份合作经济联合社</t>
  </si>
  <si>
    <t>江门农商银行麻元支行</t>
  </si>
  <si>
    <t>80020000003151797</t>
  </si>
  <si>
    <t>12020303100101</t>
  </si>
  <si>
    <t>江门市江海区外海街道麻二村民委员会</t>
  </si>
  <si>
    <t>江门农村商业银行股份有限公司麻元支行</t>
  </si>
  <si>
    <t>80020000003151323</t>
  </si>
  <si>
    <t>12020304100101、12020304100200</t>
  </si>
  <si>
    <t>江门市江海区外海街道麻一村民委员会</t>
  </si>
  <si>
    <t>江门农村商业银行股份有限公司</t>
  </si>
  <si>
    <t>80020000003153104</t>
  </si>
  <si>
    <t>12020305100100—12020305100300</t>
  </si>
  <si>
    <t>江门市江海区外海街道南山村民委员会</t>
  </si>
  <si>
    <t>江门农商银行南山支行</t>
  </si>
  <si>
    <t>80020000003153353</t>
  </si>
  <si>
    <t>12020306100101、12020306100102</t>
  </si>
  <si>
    <t>江门市江海区外海街道东南村民委员会</t>
  </si>
  <si>
    <t>江门农商银行东南支行</t>
  </si>
  <si>
    <t>80020000003154288</t>
  </si>
  <si>
    <t>12020307100100、12020307100200</t>
  </si>
  <si>
    <t>江门农商银行</t>
  </si>
  <si>
    <t>80020000003158771</t>
  </si>
  <si>
    <t>12020308100100、12020308100200</t>
  </si>
  <si>
    <t>江门市江海区外海街道办事处东宁股份合作经济联合社</t>
  </si>
  <si>
    <t>江门农商银行中路支行</t>
  </si>
  <si>
    <t>80020000003156864</t>
  </si>
  <si>
    <t>12020309100100、12020309100200</t>
  </si>
  <si>
    <t>江门市江海区外海街道办事处七西第二股份合作经济社</t>
  </si>
  <si>
    <t>80020000003157563</t>
  </si>
  <si>
    <t>12020310100100</t>
  </si>
  <si>
    <t>江门市江海区外海街道办事处前进股份合作经济联合社</t>
  </si>
  <si>
    <t>80020000003156897</t>
  </si>
  <si>
    <t>12020311100100</t>
  </si>
  <si>
    <t>江门市江海区外海街道清兰社区居民委员会</t>
  </si>
  <si>
    <t>80020000003158432</t>
  </si>
  <si>
    <t>合计</t>
  </si>
  <si>
    <t>国家级生态公益林面积
(亩）</t>
    <phoneticPr fontId="8" type="noConversion"/>
  </si>
  <si>
    <t>江门市江海区外海街道财政所</t>
    <phoneticPr fontId="8" type="noConversion"/>
  </si>
  <si>
    <t>单位</t>
    <phoneticPr fontId="8" type="noConversion"/>
  </si>
  <si>
    <t>麻一村</t>
    <phoneticPr fontId="8" type="noConversion"/>
  </si>
  <si>
    <t>麻二村</t>
    <phoneticPr fontId="8" type="noConversion"/>
  </si>
  <si>
    <t>麻三村</t>
    <phoneticPr fontId="8" type="noConversion"/>
  </si>
  <si>
    <t>东南村</t>
    <phoneticPr fontId="8" type="noConversion"/>
  </si>
  <si>
    <t>南山村</t>
    <phoneticPr fontId="8" type="noConversion"/>
  </si>
  <si>
    <t>外海农服</t>
    <phoneticPr fontId="8" type="noConversion"/>
  </si>
  <si>
    <t>东宁村</t>
    <phoneticPr fontId="8" type="noConversion"/>
  </si>
  <si>
    <t>七西村</t>
    <phoneticPr fontId="8" type="noConversion"/>
  </si>
  <si>
    <t>前进村</t>
    <phoneticPr fontId="8" type="noConversion"/>
  </si>
  <si>
    <t>清兰社区</t>
    <phoneticPr fontId="8" type="noConversion"/>
  </si>
  <si>
    <t>金溪社区</t>
    <phoneticPr fontId="8" type="noConversion"/>
  </si>
  <si>
    <t>滘北经联</t>
    <phoneticPr fontId="8" type="noConversion"/>
  </si>
  <si>
    <t>滘头经联</t>
    <phoneticPr fontId="8" type="noConversion"/>
  </si>
  <si>
    <t>滘头永星</t>
    <phoneticPr fontId="8" type="noConversion"/>
  </si>
  <si>
    <t>备注</t>
    <phoneticPr fontId="8" type="noConversion"/>
  </si>
  <si>
    <t>2025年国家级生态公益林效益补偿资金分配表</t>
    <phoneticPr fontId="8" type="noConversion"/>
  </si>
  <si>
    <t>资金来源：江门市财政局关于提前下达2025年中央林业草原生态保护恢复资金的通知（江财农〔2024〕136号）</t>
    <phoneticPr fontId="8" type="noConversion"/>
  </si>
  <si>
    <t>国家级生态公益林面积
(公顷）</t>
    <phoneticPr fontId="8" type="noConversion"/>
  </si>
  <si>
    <t>说明：
1. 依据《财政部 国家林业和草原局关于修订&lt;林业草原生态保护恢复资金管理办法&gt;的通知》，中央补偿资金对象为国家级生态公益林。因中央的森林面积最小统计单位为万亩，四舍五入导致下达资金面积与实际面积不符。经与市自然资源局沟通，采取以实际下达补偿资金总额为基数，按实际面积占比发放。
2.各林权单位面积数据来源为省下发的2025年省级以上公益林效益补偿数据。
3.中央补偿金额按实际亩数/6959.32*中央林业改革发展资金总数（110400）。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</si>
</sst>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quotePrefix="1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1" xfId="0" quotePrefix="1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topLeftCell="A4" workbookViewId="0">
      <selection activeCell="I11" sqref="I11"/>
    </sheetView>
  </sheetViews>
  <sheetFormatPr defaultColWidth="9" defaultRowHeight="12" x14ac:dyDescent="0.15"/>
  <cols>
    <col min="1" max="1" width="6.25" style="1" customWidth="1"/>
    <col min="2" max="2" width="31.25" style="1" customWidth="1"/>
    <col min="3" max="3" width="16.25" style="1" customWidth="1"/>
    <col min="4" max="4" width="12.375" style="25" hidden="1" customWidth="1"/>
    <col min="5" max="5" width="12.375" style="25" customWidth="1"/>
    <col min="6" max="6" width="26.25" style="1" hidden="1" customWidth="1"/>
    <col min="7" max="7" width="21.625" style="1" hidden="1" customWidth="1"/>
    <col min="8" max="8" width="20.5" style="2" hidden="1" customWidth="1"/>
    <col min="9" max="9" width="12.5" style="1" customWidth="1"/>
    <col min="10" max="10" width="9" style="1"/>
    <col min="11" max="11" width="10.25" style="1" bestFit="1" customWidth="1"/>
    <col min="12" max="12" width="9.375" style="1" bestFit="1" customWidth="1"/>
    <col min="13" max="16384" width="9" style="1"/>
  </cols>
  <sheetData>
    <row r="1" spans="1:12" ht="21" customHeight="1" x14ac:dyDescent="0.15">
      <c r="A1" s="32" t="s">
        <v>76</v>
      </c>
      <c r="B1" s="32"/>
      <c r="C1" s="32"/>
      <c r="D1" s="32"/>
      <c r="E1" s="32"/>
      <c r="F1" s="32"/>
      <c r="G1" s="32"/>
      <c r="H1" s="32"/>
      <c r="I1" s="32"/>
      <c r="J1" s="32"/>
    </row>
    <row r="2" spans="1:12" ht="33" customHeight="1" x14ac:dyDescent="0.15">
      <c r="A2" s="34" t="s">
        <v>77</v>
      </c>
      <c r="B2" s="34"/>
      <c r="C2" s="34"/>
      <c r="D2" s="34"/>
      <c r="E2" s="34"/>
      <c r="F2" s="34"/>
      <c r="G2" s="34"/>
      <c r="H2" s="34"/>
      <c r="I2" s="34"/>
      <c r="J2" s="34"/>
    </row>
    <row r="3" spans="1:12" ht="39.950000000000003" customHeight="1" x14ac:dyDescent="0.15">
      <c r="A3" s="3" t="s">
        <v>0</v>
      </c>
      <c r="B3" s="3" t="s">
        <v>1</v>
      </c>
      <c r="C3" s="3" t="s">
        <v>60</v>
      </c>
      <c r="D3" s="23" t="s">
        <v>78</v>
      </c>
      <c r="E3" s="23" t="s">
        <v>58</v>
      </c>
      <c r="F3" s="3" t="s">
        <v>2</v>
      </c>
      <c r="G3" s="3" t="s">
        <v>3</v>
      </c>
      <c r="H3" s="4" t="s">
        <v>4</v>
      </c>
      <c r="I3" s="3" t="s">
        <v>5</v>
      </c>
      <c r="J3" s="21" t="s">
        <v>75</v>
      </c>
    </row>
    <row r="4" spans="1:12" ht="33" customHeight="1" x14ac:dyDescent="0.15">
      <c r="A4" s="5">
        <v>1</v>
      </c>
      <c r="B4" s="5" t="s">
        <v>6</v>
      </c>
      <c r="C4" s="5" t="s">
        <v>72</v>
      </c>
      <c r="D4" s="27">
        <v>81.756399999999999</v>
      </c>
      <c r="E4" s="27">
        <v>1226.346</v>
      </c>
      <c r="F4" s="3" t="s">
        <v>7</v>
      </c>
      <c r="G4" s="6" t="s">
        <v>8</v>
      </c>
      <c r="H4" s="13" t="s">
        <v>9</v>
      </c>
      <c r="I4" s="19">
        <v>19454.3</v>
      </c>
      <c r="J4" s="21"/>
      <c r="K4" s="17"/>
    </row>
    <row r="5" spans="1:12" ht="29.1" customHeight="1" x14ac:dyDescent="0.15">
      <c r="A5" s="5">
        <v>2</v>
      </c>
      <c r="B5" s="11" t="s">
        <v>10</v>
      </c>
      <c r="C5" s="11" t="s">
        <v>73</v>
      </c>
      <c r="D5" s="28">
        <v>15.393599999999999</v>
      </c>
      <c r="E5" s="27">
        <v>230.9</v>
      </c>
      <c r="F5" s="3" t="s">
        <v>11</v>
      </c>
      <c r="G5" s="6" t="s">
        <v>12</v>
      </c>
      <c r="H5" s="13" t="s">
        <v>13</v>
      </c>
      <c r="I5" s="19">
        <v>3662.91</v>
      </c>
      <c r="J5" s="21"/>
      <c r="K5" s="17"/>
    </row>
    <row r="6" spans="1:12" ht="27.95" customHeight="1" x14ac:dyDescent="0.15">
      <c r="A6" s="5">
        <v>3</v>
      </c>
      <c r="B6" s="11" t="s">
        <v>10</v>
      </c>
      <c r="C6" s="11" t="s">
        <v>74</v>
      </c>
      <c r="D6" s="28">
        <v>0.1032</v>
      </c>
      <c r="E6" s="27">
        <v>1.55</v>
      </c>
      <c r="F6" s="3" t="s">
        <v>14</v>
      </c>
      <c r="G6" s="6" t="s">
        <v>15</v>
      </c>
      <c r="H6" s="13" t="s">
        <v>16</v>
      </c>
      <c r="I6" s="19">
        <v>24.59</v>
      </c>
      <c r="J6" s="21"/>
      <c r="K6" s="17"/>
      <c r="L6" s="17"/>
    </row>
    <row r="7" spans="1:12" ht="27" customHeight="1" x14ac:dyDescent="0.15">
      <c r="A7" s="5">
        <v>4</v>
      </c>
      <c r="B7" s="5" t="s">
        <v>17</v>
      </c>
      <c r="C7" s="5" t="s">
        <v>71</v>
      </c>
      <c r="D7" s="27">
        <v>112.96639999999999</v>
      </c>
      <c r="E7" s="27">
        <v>1679.79</v>
      </c>
      <c r="F7" s="3" t="s">
        <v>18</v>
      </c>
      <c r="G7" s="6" t="s">
        <v>19</v>
      </c>
      <c r="H7" s="13" t="s">
        <v>20</v>
      </c>
      <c r="I7" s="19">
        <v>26647.56</v>
      </c>
      <c r="J7" s="21"/>
      <c r="K7" s="17"/>
      <c r="L7" s="17"/>
    </row>
    <row r="8" spans="1:12" ht="24" x14ac:dyDescent="0.15">
      <c r="A8" s="5">
        <v>5</v>
      </c>
      <c r="B8" s="11" t="s">
        <v>21</v>
      </c>
      <c r="C8" s="11" t="s">
        <v>63</v>
      </c>
      <c r="D8" s="28">
        <v>88.172399999999996</v>
      </c>
      <c r="E8" s="27">
        <v>1327.91</v>
      </c>
      <c r="F8" s="3" t="s">
        <v>22</v>
      </c>
      <c r="G8" s="6" t="s">
        <v>23</v>
      </c>
      <c r="H8" s="13" t="s">
        <v>24</v>
      </c>
      <c r="I8" s="19">
        <v>21065.47</v>
      </c>
      <c r="J8" s="21"/>
      <c r="K8" s="17"/>
      <c r="L8" s="17"/>
    </row>
    <row r="9" spans="1:12" ht="24.95" customHeight="1" x14ac:dyDescent="0.15">
      <c r="A9" s="5">
        <v>6</v>
      </c>
      <c r="B9" s="11" t="s">
        <v>25</v>
      </c>
      <c r="C9" s="11" t="s">
        <v>62</v>
      </c>
      <c r="D9" s="28">
        <v>32.618200000000002</v>
      </c>
      <c r="E9" s="27">
        <v>498.65</v>
      </c>
      <c r="F9" s="3" t="s">
        <v>26</v>
      </c>
      <c r="G9" s="6" t="s">
        <v>27</v>
      </c>
      <c r="H9" s="13" t="s">
        <v>28</v>
      </c>
      <c r="I9" s="19">
        <v>7910.4</v>
      </c>
      <c r="J9" s="21"/>
      <c r="K9" s="17"/>
      <c r="L9" s="17"/>
    </row>
    <row r="10" spans="1:12" ht="27" customHeight="1" x14ac:dyDescent="0.15">
      <c r="A10" s="7">
        <v>7</v>
      </c>
      <c r="B10" s="7" t="s">
        <v>29</v>
      </c>
      <c r="C10" s="7" t="s">
        <v>61</v>
      </c>
      <c r="D10" s="29">
        <v>33.603000000000002</v>
      </c>
      <c r="E10" s="27">
        <v>504.05</v>
      </c>
      <c r="F10" s="8" t="s">
        <v>30</v>
      </c>
      <c r="G10" s="8" t="s">
        <v>31</v>
      </c>
      <c r="H10" s="14" t="s">
        <v>32</v>
      </c>
      <c r="I10" s="19">
        <v>7996.06</v>
      </c>
      <c r="J10" s="21"/>
      <c r="K10" s="17"/>
      <c r="L10" s="17"/>
    </row>
    <row r="11" spans="1:12" ht="27" customHeight="1" x14ac:dyDescent="0.15">
      <c r="A11" s="7">
        <v>8</v>
      </c>
      <c r="B11" s="7" t="s">
        <v>33</v>
      </c>
      <c r="C11" s="7" t="s">
        <v>65</v>
      </c>
      <c r="D11" s="29">
        <v>16.026</v>
      </c>
      <c r="E11" s="27">
        <v>240.39</v>
      </c>
      <c r="F11" s="8" t="s">
        <v>34</v>
      </c>
      <c r="G11" s="8" t="s">
        <v>35</v>
      </c>
      <c r="H11" s="14" t="s">
        <v>36</v>
      </c>
      <c r="I11" s="19">
        <v>3813.46</v>
      </c>
      <c r="J11" s="21"/>
      <c r="K11" s="17"/>
      <c r="L11" s="17"/>
    </row>
    <row r="12" spans="1:12" ht="27.95" customHeight="1" x14ac:dyDescent="0.15">
      <c r="A12" s="7">
        <v>9</v>
      </c>
      <c r="B12" s="7" t="s">
        <v>37</v>
      </c>
      <c r="C12" s="7" t="s">
        <v>64</v>
      </c>
      <c r="D12" s="29">
        <v>18.671700000000001</v>
      </c>
      <c r="E12" s="27">
        <v>280.08</v>
      </c>
      <c r="F12" s="8" t="s">
        <v>38</v>
      </c>
      <c r="G12" s="8" t="s">
        <v>39</v>
      </c>
      <c r="H12" s="14" t="s">
        <v>40</v>
      </c>
      <c r="I12" s="19">
        <v>4443.08</v>
      </c>
      <c r="J12" s="21"/>
      <c r="K12" s="17"/>
      <c r="L12" s="17"/>
    </row>
    <row r="13" spans="1:12" ht="24.95" customHeight="1" x14ac:dyDescent="0.15">
      <c r="A13" s="7">
        <v>10</v>
      </c>
      <c r="B13" s="7" t="s">
        <v>41</v>
      </c>
      <c r="C13" s="7" t="s">
        <v>66</v>
      </c>
      <c r="D13" s="29">
        <v>43.369</v>
      </c>
      <c r="E13" s="27">
        <v>650.53</v>
      </c>
      <c r="F13" s="9" t="s">
        <v>59</v>
      </c>
      <c r="G13" s="9" t="s">
        <v>42</v>
      </c>
      <c r="H13" s="15" t="s">
        <v>43</v>
      </c>
      <c r="I13" s="19">
        <v>10319.77</v>
      </c>
      <c r="J13" s="21"/>
      <c r="K13" s="17"/>
      <c r="L13" s="17"/>
    </row>
    <row r="14" spans="1:12" ht="24" x14ac:dyDescent="0.15">
      <c r="A14" s="7">
        <v>11</v>
      </c>
      <c r="B14" s="7" t="s">
        <v>44</v>
      </c>
      <c r="C14" s="7" t="s">
        <v>67</v>
      </c>
      <c r="D14" s="29">
        <v>4.5442999999999998</v>
      </c>
      <c r="E14" s="27">
        <v>68.17</v>
      </c>
      <c r="F14" s="8" t="s">
        <v>45</v>
      </c>
      <c r="G14" s="8" t="s">
        <v>46</v>
      </c>
      <c r="H14" s="14" t="s">
        <v>47</v>
      </c>
      <c r="I14" s="19">
        <v>1081.42</v>
      </c>
      <c r="J14" s="21"/>
      <c r="K14" s="17"/>
      <c r="L14" s="17"/>
    </row>
    <row r="15" spans="1:12" ht="29.1" customHeight="1" x14ac:dyDescent="0.15">
      <c r="A15" s="7">
        <v>12</v>
      </c>
      <c r="B15" s="7" t="s">
        <v>48</v>
      </c>
      <c r="C15" s="7" t="s">
        <v>68</v>
      </c>
      <c r="D15" s="29">
        <v>3.7046999999999999</v>
      </c>
      <c r="E15" s="27">
        <v>55.57</v>
      </c>
      <c r="F15" s="8" t="s">
        <v>49</v>
      </c>
      <c r="G15" s="8" t="s">
        <v>46</v>
      </c>
      <c r="H15" s="14" t="s">
        <v>50</v>
      </c>
      <c r="I15" s="19">
        <v>881.54</v>
      </c>
      <c r="J15" s="22"/>
      <c r="K15" s="17"/>
      <c r="L15" s="17"/>
    </row>
    <row r="16" spans="1:12" ht="24" x14ac:dyDescent="0.15">
      <c r="A16" s="7">
        <v>13</v>
      </c>
      <c r="B16" s="12" t="s">
        <v>51</v>
      </c>
      <c r="C16" s="12" t="s">
        <v>69</v>
      </c>
      <c r="D16" s="30">
        <v>6.5431999999999997</v>
      </c>
      <c r="E16" s="27">
        <v>98.15</v>
      </c>
      <c r="F16" s="8" t="s">
        <v>52</v>
      </c>
      <c r="G16" s="8" t="s">
        <v>46</v>
      </c>
      <c r="H16" s="14" t="s">
        <v>53</v>
      </c>
      <c r="I16" s="19">
        <v>1557.02</v>
      </c>
      <c r="J16" s="21"/>
      <c r="K16" s="17"/>
      <c r="L16" s="17"/>
    </row>
    <row r="17" spans="1:12" ht="27" customHeight="1" x14ac:dyDescent="0.15">
      <c r="A17" s="7">
        <v>14</v>
      </c>
      <c r="B17" s="12" t="s">
        <v>54</v>
      </c>
      <c r="C17" s="12" t="s">
        <v>70</v>
      </c>
      <c r="D17" s="30">
        <v>6.4817999999999998</v>
      </c>
      <c r="E17" s="27">
        <v>97.23</v>
      </c>
      <c r="F17" s="8" t="s">
        <v>55</v>
      </c>
      <c r="G17" s="8" t="s">
        <v>31</v>
      </c>
      <c r="H17" s="14" t="s">
        <v>56</v>
      </c>
      <c r="I17" s="19">
        <v>1542.42</v>
      </c>
      <c r="J17" s="21"/>
      <c r="K17" s="17"/>
      <c r="L17" s="17"/>
    </row>
    <row r="18" spans="1:12" ht="24" customHeight="1" x14ac:dyDescent="0.15">
      <c r="A18" s="31" t="s">
        <v>57</v>
      </c>
      <c r="B18" s="31"/>
      <c r="C18" s="18"/>
      <c r="D18" s="24">
        <f>SUM(D4:D17)</f>
        <v>463.95390000000003</v>
      </c>
      <c r="E18" s="24">
        <f>SUM(E4:E17)</f>
        <v>6959.3159999999989</v>
      </c>
      <c r="F18" s="10"/>
      <c r="G18" s="10"/>
      <c r="H18" s="16"/>
      <c r="I18" s="19">
        <f>SUM(I4:I17)</f>
        <v>110400</v>
      </c>
      <c r="J18" s="21"/>
      <c r="K18" s="17"/>
      <c r="L18" s="17"/>
    </row>
    <row r="19" spans="1:12" x14ac:dyDescent="0.15">
      <c r="L19" s="17"/>
    </row>
    <row r="20" spans="1:12" ht="126.75" customHeight="1" x14ac:dyDescent="0.15">
      <c r="A20" s="33" t="s">
        <v>79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2" ht="13.5" x14ac:dyDescent="0.15">
      <c r="A21" s="20"/>
      <c r="B21" s="20"/>
      <c r="C21" s="20"/>
      <c r="D21" s="26"/>
      <c r="E21" s="26"/>
      <c r="F21" s="20"/>
      <c r="G21" s="20"/>
      <c r="H21" s="20"/>
      <c r="I21" s="20"/>
    </row>
    <row r="22" spans="1:12" ht="13.5" x14ac:dyDescent="0.15">
      <c r="A22" s="20"/>
      <c r="B22" s="20"/>
      <c r="C22" s="20"/>
      <c r="D22" s="26"/>
      <c r="E22" s="26"/>
      <c r="F22" s="20"/>
      <c r="G22" s="20"/>
      <c r="H22" s="20"/>
      <c r="I22" s="20"/>
    </row>
    <row r="23" spans="1:12" ht="13.5" customHeight="1" x14ac:dyDescent="0.15">
      <c r="A23" s="20"/>
      <c r="B23" s="20"/>
      <c r="C23" s="20"/>
      <c r="D23" s="26"/>
      <c r="E23" s="26"/>
      <c r="F23" s="20"/>
      <c r="G23" s="20"/>
      <c r="H23" s="20"/>
      <c r="I23" s="20"/>
    </row>
  </sheetData>
  <mergeCells count="4">
    <mergeCell ref="A18:B18"/>
    <mergeCell ref="A1:J1"/>
    <mergeCell ref="A20:J20"/>
    <mergeCell ref="A2:J2"/>
  </mergeCells>
  <phoneticPr fontId="8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刘碧君(UE000872)</dc:creator>
  <cp:lastModifiedBy>司徒惠琳(UE000847)</cp:lastModifiedBy>
  <cp:lastPrinted>2024-06-11T01:55:45Z</cp:lastPrinted>
  <dcterms:created xsi:type="dcterms:W3CDTF">2020-04-24T00:47:00Z</dcterms:created>
  <dcterms:modified xsi:type="dcterms:W3CDTF">2025-02-20T08:38:15Z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