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1" sheetId="5" r:id="rId1"/>
  </sheets>
  <definedNames>
    <definedName name="_xlnm._FilterDatabase" localSheetId="0" hidden="1">'1'!$A$4:$M$21</definedName>
  </definedNames>
  <calcPr calcId="144525"/>
</workbook>
</file>

<file path=xl/sharedStrings.xml><?xml version="1.0" encoding="utf-8"?>
<sst xmlns="http://schemas.openxmlformats.org/spreadsheetml/2006/main" count="109" uniqueCount="43">
  <si>
    <t>附件1：</t>
  </si>
  <si>
    <t>2023年第二批中央财政城镇保障性安居工程补助资金预算调整表</t>
  </si>
  <si>
    <t>单位：万元</t>
  </si>
  <si>
    <t>单位名称</t>
  </si>
  <si>
    <t>一级项目名称</t>
  </si>
  <si>
    <t>二级项目名称</t>
  </si>
  <si>
    <t>项目预算级次（中央级/省级/市级）</t>
  </si>
  <si>
    <t xml:space="preserve">“三保”目录 </t>
  </si>
  <si>
    <t>是否纳入“三保”专户管理（是/否）</t>
  </si>
  <si>
    <t>直达资金标识（[01]中央直达资金/[09]其他）</t>
  </si>
  <si>
    <t>转移支付功能分类科目（230开头功能分类科目）</t>
  </si>
  <si>
    <t>支出功能分类科目</t>
  </si>
  <si>
    <t>部门经济分类科目</t>
  </si>
  <si>
    <t>政府经济分类科目</t>
  </si>
  <si>
    <t>金额</t>
  </si>
  <si>
    <t>备注</t>
  </si>
  <si>
    <t>合计</t>
  </si>
  <si>
    <t>江门市住房和城乡建设局小计</t>
  </si>
  <si>
    <t>江门市住房和城乡建设局</t>
  </si>
  <si>
    <t>中央城镇老旧小区改造－江门市（第二批）</t>
  </si>
  <si>
    <t>第二批中央财政城镇保障性安居工程补助资金（城镇老旧小区改造）</t>
  </si>
  <si>
    <t>中央级</t>
  </si>
  <si>
    <t>（二）其他非“三保”支出</t>
  </si>
  <si>
    <t>否</t>
  </si>
  <si>
    <t>[01]中央直达资金</t>
  </si>
  <si>
    <t>2210108 老旧小区改造</t>
  </si>
  <si>
    <t>第二批中央财政城镇保障性安居工程补助资金－租赁住房保障－江门市</t>
  </si>
  <si>
    <t>第二批中央财政城镇保障性安居工程补助资金－租赁住房保障</t>
  </si>
  <si>
    <t>2210110 保障性租赁住房</t>
  </si>
  <si>
    <t>江海区小计</t>
  </si>
  <si>
    <t>江海区</t>
  </si>
  <si>
    <t>2300321 住房保障支出</t>
  </si>
  <si>
    <t>51301上下级政府间转移性支出</t>
  </si>
  <si>
    <t>新会区小计</t>
  </si>
  <si>
    <t>新会区</t>
  </si>
  <si>
    <t>台山市小计</t>
  </si>
  <si>
    <t>台山市</t>
  </si>
  <si>
    <t>开平市小计</t>
  </si>
  <si>
    <t>开平市</t>
  </si>
  <si>
    <t>鹤山市小计</t>
  </si>
  <si>
    <t>鹤山市</t>
  </si>
  <si>
    <t>恩平市小计</t>
  </si>
  <si>
    <t>恩平市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</si>
</sst>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#,##0.00_ "/>
  </numFmts>
  <fonts count="43">
    <font>
      <sz val="1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90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9" fillId="3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51" borderId="17" applyNumberFormat="0" applyFont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27" borderId="8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9" fillId="53" borderId="18" applyNumberForma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8" fillId="52" borderId="5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77" fontId="0" fillId="0" borderId="0" xfId="0" applyNumberFormat="1"/>
    <xf numFmtId="0" fontId="6" fillId="0" borderId="0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 wrapText="1"/>
    </xf>
    <xf numFmtId="176" fontId="5" fillId="0" borderId="2" xfId="0" applyNumberFormat="1" applyFont="1" applyFill="1" applyBorder="1" applyAlignment="1">
      <alignment horizontal="right" vertical="center"/>
    </xf>
  </cellXfs>
  <cellStyles count="9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输出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60% - 强调文字颜色 6" xfId="55" builtinId="52"/>
    <cellStyle name="强调文字颜色 5 2" xfId="56"/>
    <cellStyle name="链接单元格 2" xfId="57"/>
    <cellStyle name="差 2" xfId="58"/>
    <cellStyle name="20% - 强调文字颜色 4 2" xfId="59"/>
    <cellStyle name="20% - 强调文字颜色 3 2" xfId="60"/>
    <cellStyle name="20% - 强调文字颜色 2 2" xfId="61"/>
    <cellStyle name="标题 4 2" xfId="62"/>
    <cellStyle name="60% - 强调文字颜色 2 2" xfId="63"/>
    <cellStyle name="强调文字颜色 1 2" xfId="64"/>
    <cellStyle name="检查单元格 2" xfId="65"/>
    <cellStyle name="60% - 强调文字颜色 1 2" xfId="66"/>
    <cellStyle name="好 2" xfId="67"/>
    <cellStyle name="警告文本 2" xfId="68"/>
    <cellStyle name="标题 2 2" xfId="69"/>
    <cellStyle name="60% - 强调文字颜色 3 2" xfId="70"/>
    <cellStyle name="强调文字颜色 6 2" xfId="71"/>
    <cellStyle name="40% - 强调文字颜色 5 2" xfId="72"/>
    <cellStyle name="20% - 强调文字颜色 5 2" xfId="73"/>
    <cellStyle name="60% - 强调文字颜色 6 2" xfId="74"/>
    <cellStyle name="60% - 强调文字颜色 5 2" xfId="75"/>
    <cellStyle name="输入 2" xfId="76"/>
    <cellStyle name="20% - 强调文字颜色 6 2" xfId="77"/>
    <cellStyle name="40% - 强调文字颜色 3 2" xfId="78"/>
    <cellStyle name="强调文字颜色 4 2" xfId="79"/>
    <cellStyle name="40% - 强调文字颜色 2 2" xfId="80"/>
    <cellStyle name="强调文字颜色 3 2" xfId="81"/>
    <cellStyle name="汇总 2" xfId="82"/>
    <cellStyle name="注释 2" xfId="83"/>
    <cellStyle name="60% - 强调文字颜色 4 2" xfId="84"/>
    <cellStyle name="解释性文本 2" xfId="85"/>
    <cellStyle name="40% - 强调文字颜色 6 2" xfId="86"/>
    <cellStyle name="标题 1 2" xfId="87"/>
    <cellStyle name="标题 3 2" xfId="88"/>
    <cellStyle name="强调文字颜色 2 2" xfId="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tabSelected="1" topLeftCell="A4" workbookViewId="0">
      <pane xSplit="2" topLeftCell="C1" activePane="topRight" state="frozen"/>
      <selection/>
      <selection pane="topRight" activeCell="I21" sqref="I21"/>
    </sheetView>
  </sheetViews>
  <sheetFormatPr defaultColWidth="9" defaultRowHeight="14.25"/>
  <cols>
    <col min="1" max="1" width="24.875" customWidth="1"/>
    <col min="2" max="2" width="40.75" customWidth="1"/>
    <col min="3" max="3" width="60.625" customWidth="1"/>
    <col min="4" max="4" width="16.125" customWidth="1"/>
    <col min="5" max="5" width="16.625" style="4" customWidth="1"/>
    <col min="6" max="6" width="10.25" style="4" customWidth="1"/>
    <col min="7" max="7" width="19.5" style="4" customWidth="1"/>
    <col min="8" max="8" width="15.875" customWidth="1"/>
    <col min="9" max="9" width="14.625" customWidth="1"/>
    <col min="10" max="10" width="9.5" customWidth="1"/>
    <col min="12" max="12" width="12.375" style="5" customWidth="1"/>
  </cols>
  <sheetData>
    <row r="1" ht="20.25" customHeight="1" spans="1:1">
      <c r="A1" s="6" t="s">
        <v>0</v>
      </c>
    </row>
    <row r="2" ht="31.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24" customHeight="1" spans="1:12">
      <c r="A3" s="8"/>
      <c r="B3" s="9"/>
      <c r="C3" s="9"/>
      <c r="D3" s="9"/>
      <c r="E3" s="10"/>
      <c r="F3" s="10"/>
      <c r="G3" s="11"/>
      <c r="H3" s="12"/>
      <c r="L3" s="12" t="s">
        <v>2</v>
      </c>
    </row>
    <row r="4" s="1" customFormat="1" ht="60" customHeight="1" spans="1:13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22" t="s">
        <v>14</v>
      </c>
      <c r="M4" s="13" t="s">
        <v>15</v>
      </c>
    </row>
    <row r="5" s="2" customFormat="1" ht="30" customHeight="1" spans="1:13">
      <c r="A5" s="14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23">
        <f>SUM(L6,L9,L11,L13,L15,L17,L19)</f>
        <v>0</v>
      </c>
      <c r="M5" s="14"/>
    </row>
    <row r="6" s="2" customFormat="1" ht="30" customHeight="1" spans="1:13">
      <c r="A6" s="15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23">
        <f>SUM(L7:L8)</f>
        <v>-2792.31</v>
      </c>
      <c r="M6" s="14"/>
    </row>
    <row r="7" s="3" customFormat="1" ht="30" customHeight="1" spans="1:13">
      <c r="A7" s="16" t="s">
        <v>18</v>
      </c>
      <c r="B7" s="17" t="s">
        <v>19</v>
      </c>
      <c r="C7" s="13" t="s">
        <v>20</v>
      </c>
      <c r="D7" s="18" t="s">
        <v>21</v>
      </c>
      <c r="E7" s="18" t="s">
        <v>22</v>
      </c>
      <c r="F7" s="18" t="s">
        <v>23</v>
      </c>
      <c r="G7" s="13" t="s">
        <v>24</v>
      </c>
      <c r="H7" s="19"/>
      <c r="I7" s="19" t="s">
        <v>25</v>
      </c>
      <c r="J7" s="13"/>
      <c r="K7" s="13"/>
      <c r="L7" s="23">
        <v>-2432</v>
      </c>
      <c r="M7" s="14"/>
    </row>
    <row r="8" s="3" customFormat="1" ht="30" customHeight="1" spans="1:13">
      <c r="A8" s="16" t="s">
        <v>18</v>
      </c>
      <c r="B8" s="17" t="s">
        <v>26</v>
      </c>
      <c r="C8" s="13" t="s">
        <v>27</v>
      </c>
      <c r="D8" s="18" t="s">
        <v>21</v>
      </c>
      <c r="E8" s="18" t="s">
        <v>22</v>
      </c>
      <c r="F8" s="18" t="s">
        <v>23</v>
      </c>
      <c r="G8" s="13" t="s">
        <v>24</v>
      </c>
      <c r="H8" s="19"/>
      <c r="I8" s="19" t="s">
        <v>28</v>
      </c>
      <c r="J8" s="13"/>
      <c r="K8" s="13"/>
      <c r="L8" s="23">
        <v>-360.31</v>
      </c>
      <c r="M8" s="14"/>
    </row>
    <row r="9" s="2" customFormat="1" ht="30" customHeight="1" spans="1:13">
      <c r="A9" s="14" t="s">
        <v>29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23">
        <f>SUM(L10)</f>
        <v>468.43</v>
      </c>
      <c r="M9" s="14"/>
    </row>
    <row r="10" s="3" customFormat="1" ht="30" customHeight="1" spans="1:13">
      <c r="A10" s="16" t="s">
        <v>30</v>
      </c>
      <c r="B10" s="17" t="s">
        <v>19</v>
      </c>
      <c r="C10" s="13" t="s">
        <v>20</v>
      </c>
      <c r="D10" s="18" t="s">
        <v>21</v>
      </c>
      <c r="E10" s="18" t="s">
        <v>22</v>
      </c>
      <c r="F10" s="18" t="s">
        <v>23</v>
      </c>
      <c r="G10" s="13" t="s">
        <v>24</v>
      </c>
      <c r="H10" s="19" t="s">
        <v>31</v>
      </c>
      <c r="I10" s="19" t="s">
        <v>25</v>
      </c>
      <c r="J10" s="18"/>
      <c r="K10" s="18" t="s">
        <v>32</v>
      </c>
      <c r="L10" s="24">
        <v>468.43</v>
      </c>
      <c r="M10" s="16"/>
    </row>
    <row r="11" s="2" customFormat="1" ht="30" customHeight="1" spans="1:13">
      <c r="A11" s="14" t="s">
        <v>33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23">
        <f>SUM(L12)</f>
        <v>238.74</v>
      </c>
      <c r="M11" s="14"/>
    </row>
    <row r="12" s="3" customFormat="1" ht="30" customHeight="1" spans="1:13">
      <c r="A12" s="16" t="s">
        <v>34</v>
      </c>
      <c r="B12" s="17" t="s">
        <v>19</v>
      </c>
      <c r="C12" s="13" t="s">
        <v>20</v>
      </c>
      <c r="D12" s="18" t="s">
        <v>21</v>
      </c>
      <c r="E12" s="18" t="s">
        <v>22</v>
      </c>
      <c r="F12" s="18" t="s">
        <v>23</v>
      </c>
      <c r="G12" s="13" t="s">
        <v>24</v>
      </c>
      <c r="H12" s="19" t="s">
        <v>31</v>
      </c>
      <c r="I12" s="19" t="s">
        <v>25</v>
      </c>
      <c r="J12" s="18"/>
      <c r="K12" s="18" t="s">
        <v>32</v>
      </c>
      <c r="L12" s="24">
        <v>238.74</v>
      </c>
      <c r="M12" s="16"/>
    </row>
    <row r="13" s="2" customFormat="1" ht="30" customHeight="1" spans="1:13">
      <c r="A13" s="14" t="s">
        <v>35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23">
        <f t="shared" ref="L13:L17" si="0">SUM(L14:L14)</f>
        <v>556.38</v>
      </c>
      <c r="M13" s="14"/>
    </row>
    <row r="14" s="3" customFormat="1" ht="30" customHeight="1" spans="1:13">
      <c r="A14" s="16" t="s">
        <v>36</v>
      </c>
      <c r="B14" s="17" t="s">
        <v>19</v>
      </c>
      <c r="C14" s="13" t="s">
        <v>20</v>
      </c>
      <c r="D14" s="18" t="s">
        <v>21</v>
      </c>
      <c r="E14" s="18" t="s">
        <v>22</v>
      </c>
      <c r="F14" s="18" t="s">
        <v>23</v>
      </c>
      <c r="G14" s="13" t="s">
        <v>24</v>
      </c>
      <c r="H14" s="19" t="s">
        <v>31</v>
      </c>
      <c r="I14" s="19" t="s">
        <v>25</v>
      </c>
      <c r="J14" s="18"/>
      <c r="K14" s="18" t="s">
        <v>32</v>
      </c>
      <c r="L14" s="25">
        <v>556.38</v>
      </c>
      <c r="M14" s="16"/>
    </row>
    <row r="15" s="2" customFormat="1" ht="30" customHeight="1" spans="1:13">
      <c r="A15" s="14" t="s">
        <v>37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23">
        <f t="shared" si="0"/>
        <v>374.94</v>
      </c>
      <c r="M15" s="14"/>
    </row>
    <row r="16" s="3" customFormat="1" ht="30" customHeight="1" spans="1:13">
      <c r="A16" s="16" t="s">
        <v>38</v>
      </c>
      <c r="B16" s="17" t="s">
        <v>19</v>
      </c>
      <c r="C16" s="13" t="s">
        <v>20</v>
      </c>
      <c r="D16" s="18" t="s">
        <v>21</v>
      </c>
      <c r="E16" s="18" t="s">
        <v>22</v>
      </c>
      <c r="F16" s="18" t="s">
        <v>23</v>
      </c>
      <c r="G16" s="13" t="s">
        <v>24</v>
      </c>
      <c r="H16" s="19" t="s">
        <v>31</v>
      </c>
      <c r="I16" s="19" t="s">
        <v>25</v>
      </c>
      <c r="J16" s="18"/>
      <c r="K16" s="18" t="s">
        <v>32</v>
      </c>
      <c r="L16" s="25">
        <v>374.94</v>
      </c>
      <c r="M16" s="16"/>
    </row>
    <row r="17" s="2" customFormat="1" ht="30" customHeight="1" spans="1:13">
      <c r="A17" s="14" t="s">
        <v>39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3">
        <f t="shared" si="0"/>
        <v>236.73</v>
      </c>
      <c r="M17" s="14"/>
    </row>
    <row r="18" s="3" customFormat="1" ht="30" customHeight="1" spans="1:13">
      <c r="A18" s="16" t="s">
        <v>40</v>
      </c>
      <c r="B18" s="17" t="s">
        <v>19</v>
      </c>
      <c r="C18" s="13" t="s">
        <v>20</v>
      </c>
      <c r="D18" s="18" t="s">
        <v>21</v>
      </c>
      <c r="E18" s="18" t="s">
        <v>22</v>
      </c>
      <c r="F18" s="18" t="s">
        <v>23</v>
      </c>
      <c r="G18" s="13" t="s">
        <v>24</v>
      </c>
      <c r="H18" s="19" t="s">
        <v>31</v>
      </c>
      <c r="I18" s="19" t="s">
        <v>25</v>
      </c>
      <c r="J18" s="18"/>
      <c r="K18" s="18" t="s">
        <v>32</v>
      </c>
      <c r="L18" s="25">
        <v>236.73</v>
      </c>
      <c r="M18" s="16"/>
    </row>
    <row r="19" s="2" customFormat="1" ht="30" customHeight="1" spans="1:13">
      <c r="A19" s="14" t="s">
        <v>41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3">
        <f>SUM(L20:L21)</f>
        <v>917.09</v>
      </c>
      <c r="M19" s="14"/>
    </row>
    <row r="20" s="3" customFormat="1" ht="30" customHeight="1" spans="1:13">
      <c r="A20" s="16" t="s">
        <v>42</v>
      </c>
      <c r="B20" s="17" t="s">
        <v>19</v>
      </c>
      <c r="C20" s="13" t="s">
        <v>20</v>
      </c>
      <c r="D20" s="18" t="s">
        <v>21</v>
      </c>
      <c r="E20" s="18" t="s">
        <v>22</v>
      </c>
      <c r="F20" s="18" t="s">
        <v>23</v>
      </c>
      <c r="G20" s="13" t="s">
        <v>24</v>
      </c>
      <c r="H20" s="19" t="s">
        <v>31</v>
      </c>
      <c r="I20" s="19" t="s">
        <v>25</v>
      </c>
      <c r="J20" s="18"/>
      <c r="K20" s="18" t="s">
        <v>32</v>
      </c>
      <c r="L20" s="25">
        <v>556.78</v>
      </c>
      <c r="M20" s="16"/>
    </row>
    <row r="21" s="3" customFormat="1" ht="30" customHeight="1" spans="1:13">
      <c r="A21" s="16"/>
      <c r="B21" s="17" t="s">
        <v>26</v>
      </c>
      <c r="C21" s="13" t="s">
        <v>27</v>
      </c>
      <c r="D21" s="18" t="s">
        <v>21</v>
      </c>
      <c r="E21" s="18" t="s">
        <v>22</v>
      </c>
      <c r="F21" s="18" t="s">
        <v>23</v>
      </c>
      <c r="G21" s="13" t="s">
        <v>24</v>
      </c>
      <c r="H21" s="19" t="s">
        <v>31</v>
      </c>
      <c r="I21" s="19" t="s">
        <v>28</v>
      </c>
      <c r="J21" s="18"/>
      <c r="K21" s="18" t="s">
        <v>32</v>
      </c>
      <c r="L21" s="25">
        <v>360.31</v>
      </c>
      <c r="M21" s="16"/>
    </row>
    <row r="22" spans="8:8">
      <c r="H22" s="20"/>
    </row>
    <row r="23" spans="3:3">
      <c r="C23" s="21"/>
    </row>
    <row r="24" spans="3:3">
      <c r="C24" s="6"/>
    </row>
  </sheetData>
  <autoFilter ref="A4:M21">
    <extLst/>
  </autoFilter>
  <mergeCells count="2">
    <mergeCell ref="A2:M2"/>
    <mergeCell ref="A20:A21"/>
  </mergeCells>
  <pageMargins left="0.393055555555556" right="0.354166666666667" top="0.75" bottom="0.75" header="0.3" footer="0.3"/>
  <pageSetup paperSize="9" scale="5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何仲金</cp:lastModifiedBy>
  <dcterms:created xsi:type="dcterms:W3CDTF">1996-12-19T09:32:00Z</dcterms:created>
  <dcterms:modified xsi:type="dcterms:W3CDTF">2023-08-24T02:59:05Z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FFB5B3173B9AA17385AFD56453E42BA4</vt:lpwstr>
  </property>
</Properties>
</file>