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2585"/>
  </bookViews>
  <sheets>
    <sheet name="专项资金公开信息表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L34" i="1" l="1"/>
  <c r="I6" i="1"/>
  <c r="I34" i="1"/>
  <c r="L30" i="1"/>
  <c r="L79" i="1"/>
  <c r="L26" i="1"/>
  <c r="L16" i="1"/>
  <c r="L10" i="1"/>
  <c r="I79" i="1"/>
  <c r="I30" i="1"/>
  <c r="I26" i="1"/>
  <c r="I16" i="1"/>
  <c r="I10" i="1"/>
</calcChain>
</file>

<file path=xl/sharedStrings.xml><?xml version="1.0" encoding="utf-8"?>
<sst xmlns="http://schemas.openxmlformats.org/spreadsheetml/2006/main" count="650" uniqueCount="127">
  <si>
    <t>填报单位：</t>
  </si>
  <si>
    <t>项目名称</t>
  </si>
  <si>
    <t>性质</t>
  </si>
  <si>
    <t>来源类型</t>
  </si>
  <si>
    <t>功能科目</t>
  </si>
  <si>
    <t>经济分类</t>
  </si>
  <si>
    <t>用途</t>
  </si>
  <si>
    <t>指标金额</t>
  </si>
  <si>
    <t>调减金额</t>
  </si>
  <si>
    <t>支出情况</t>
  </si>
  <si>
    <t>指标余额</t>
  </si>
  <si>
    <t>支出率</t>
  </si>
  <si>
    <t>绩效考核情况（优、良、中、低、差，如没有绩效考核填无）</t>
  </si>
  <si>
    <t>年初任务清单执行情况描述</t>
  </si>
  <si>
    <t>编码</t>
  </si>
  <si>
    <t>名称</t>
  </si>
  <si>
    <t>预算绩效</t>
  </si>
  <si>
    <t>执行绩效</t>
  </si>
  <si>
    <t>事后绩效</t>
  </si>
  <si>
    <t>合计</t>
  </si>
  <si>
    <t>***该表行数由单位自行根据本单位项目数量增加。</t>
  </si>
  <si>
    <t>***该表公开时点分别为：年初预算下达后、上半年结束后、年度决算下达后10个工作日内，自行公开。</t>
  </si>
  <si>
    <t>***该表包含年中执行中追加的项目、上级下达的补助资金。</t>
  </si>
  <si>
    <t>江门市江海区城市管理和综合执法局专项资金信息公开表（预算）</t>
    <phoneticPr fontId="6" type="noConversion"/>
  </si>
  <si>
    <t>办公场所日常管护经费</t>
    <phoneticPr fontId="6" type="noConversion"/>
  </si>
  <si>
    <t>2120101</t>
  </si>
  <si>
    <t>行政运行</t>
  </si>
  <si>
    <t>年初预算安排（本级财力）</t>
  </si>
  <si>
    <t>其他商品和服务支出</t>
  </si>
  <si>
    <t>委托业务费</t>
    <phoneticPr fontId="6" type="noConversion"/>
  </si>
  <si>
    <t>办公费</t>
  </si>
  <si>
    <t>一般预算（本级）</t>
  </si>
  <si>
    <t>单位：元</t>
    <phoneticPr fontId="6" type="noConversion"/>
  </si>
  <si>
    <t>2120104</t>
  </si>
  <si>
    <t>城管执法</t>
  </si>
  <si>
    <t>培训费</t>
  </si>
  <si>
    <t>差旅费</t>
  </si>
  <si>
    <t>办公设备购置</t>
  </si>
  <si>
    <t>合计</t>
    <phoneticPr fontId="6" type="noConversion"/>
  </si>
  <si>
    <t>综合管理经费</t>
    <phoneticPr fontId="6" type="noConversion"/>
  </si>
  <si>
    <t>2120105</t>
  </si>
  <si>
    <t xml:space="preserve">年初预算安排（本级财力）
</t>
    <phoneticPr fontId="6" type="noConversion"/>
  </si>
  <si>
    <t>办公设备购置</t>
    <phoneticPr fontId="6" type="noConversion"/>
  </si>
  <si>
    <t>培训费</t>
    <phoneticPr fontId="6" type="noConversion"/>
  </si>
  <si>
    <t>办公费</t>
    <phoneticPr fontId="6" type="noConversion"/>
  </si>
  <si>
    <t>专用设备购置</t>
    <phoneticPr fontId="6" type="noConversion"/>
  </si>
  <si>
    <t>专用材料费</t>
    <phoneticPr fontId="6" type="noConversion"/>
  </si>
  <si>
    <t>差旅费</t>
    <phoneticPr fontId="6" type="noConversion"/>
  </si>
  <si>
    <t>其他商品和服务支出</t>
    <phoneticPr fontId="6" type="noConversion"/>
  </si>
  <si>
    <t>2120106</t>
  </si>
  <si>
    <t>2120107</t>
  </si>
  <si>
    <t>2120108</t>
  </si>
  <si>
    <t>2120109</t>
  </si>
  <si>
    <t>2120110</t>
  </si>
  <si>
    <t>2120111</t>
  </si>
  <si>
    <t>2120112</t>
  </si>
  <si>
    <t>2121401</t>
  </si>
  <si>
    <t>污水处理设施建设和运营</t>
  </si>
  <si>
    <t>2130399</t>
  </si>
  <si>
    <t>其他水利支出</t>
  </si>
  <si>
    <t>2121302</t>
  </si>
  <si>
    <t>城市环境卫生</t>
  </si>
  <si>
    <t>委托业务费</t>
  </si>
  <si>
    <t>综合管理经费</t>
  </si>
  <si>
    <t>城管综合执法经费</t>
  </si>
  <si>
    <t>城管综合执法经费</t>
    <phoneticPr fontId="6" type="noConversion"/>
  </si>
  <si>
    <t>污水处理专项</t>
    <phoneticPr fontId="6" type="noConversion"/>
  </si>
  <si>
    <t>基金预算（本级）</t>
  </si>
  <si>
    <t>合计</t>
    <phoneticPr fontId="6" type="noConversion"/>
  </si>
  <si>
    <t>江海区礼乐街道农村生活污水治理项目</t>
  </si>
  <si>
    <t>黑臭水体治理新增项目</t>
  </si>
  <si>
    <t>优美科配套基础设施建设-工业污水专管</t>
  </si>
  <si>
    <t>社区综合整治</t>
  </si>
  <si>
    <t>“三个三”道路工程</t>
  </si>
  <si>
    <t>高新区（江海）区污水管网工程（一期）</t>
  </si>
  <si>
    <t>城乡环境综合整治</t>
  </si>
  <si>
    <t>江门市江海区市政排水系统整治（一期）工程</t>
  </si>
  <si>
    <t>城乡环境综合提升项目</t>
  </si>
  <si>
    <t>礼东大桥桥梁支座更换工程</t>
  </si>
  <si>
    <t>高新区（江海）区污水管网工程（二期）</t>
  </si>
  <si>
    <t>城镇污水处理设施提质增效建设项目全过程技术支撑服务</t>
  </si>
  <si>
    <t>生活垃圾分类项目</t>
  </si>
  <si>
    <t>农村分散式生活污水处理设施建设</t>
  </si>
  <si>
    <t>路灯照明提升工程</t>
  </si>
  <si>
    <t>高新江海区清澜路（龙溪段）泵站新建工程</t>
  </si>
  <si>
    <t>五邑路及轻轨沿线综合整治工程</t>
  </si>
  <si>
    <t>五邑路污水管网工程</t>
  </si>
  <si>
    <t>江海区老旧污水管网排查及维修工程（二期）</t>
  </si>
  <si>
    <t>社区道路维修专项</t>
  </si>
  <si>
    <t>江门市江海区五邑路北片区截污及白水带清污分流工程</t>
  </si>
  <si>
    <t>麻园河、龙溪河堤照明工程</t>
  </si>
  <si>
    <t>高新区44号地片区排洪渠整治工程</t>
  </si>
  <si>
    <t>2019年度“美化、亮化、绿化、净化”专项行动</t>
  </si>
  <si>
    <t>桥南大道，江翠路，新中大道沥青路面改造工程</t>
  </si>
  <si>
    <t>江翠路（东海路—麻园路）品质提升工程</t>
  </si>
  <si>
    <t>麻园河天鹅湾段河道治理</t>
  </si>
  <si>
    <t>江门市江海区市政排水系统整治（二期）工程</t>
  </si>
  <si>
    <t>礼乐河西岸市政配套工程</t>
  </si>
  <si>
    <t>金溪青年河截污工程</t>
  </si>
  <si>
    <t>白水带大道沥青路面改造工程</t>
  </si>
  <si>
    <t>江门人行铁桥隐患整治</t>
  </si>
  <si>
    <t>江海区老旧污水管网排查及维修工程（一期）</t>
  </si>
  <si>
    <t>麻园河、龙溪河黑臭水体治理工程（红线外围墙、道路环境整治，管线迁改，全过程造价咨询等）</t>
  </si>
  <si>
    <t>龙溪河、麻园河照明配套工程</t>
  </si>
  <si>
    <t>江海区照明升级改造工程</t>
  </si>
  <si>
    <t>基础设施建设</t>
  </si>
  <si>
    <t>基础设施建设</t>
    <phoneticPr fontId="6" type="noConversion"/>
  </si>
  <si>
    <t>2120804</t>
  </si>
  <si>
    <t>农村基础设施建设支出</t>
  </si>
  <si>
    <t>2120803</t>
  </si>
  <si>
    <t>城市建设支出</t>
  </si>
  <si>
    <t>城建项目</t>
    <phoneticPr fontId="6" type="noConversion"/>
  </si>
  <si>
    <t>2120501</t>
  </si>
  <si>
    <t>城乡社区环境卫生</t>
  </si>
  <si>
    <t>年终结转（上级补助）</t>
  </si>
  <si>
    <t>上年已下达指标结转</t>
  </si>
  <si>
    <t>预拨污水处理服务费及管网维护费</t>
  </si>
  <si>
    <t>用于支付污水处理设施运营维护费、给排水管理业务支出、水环境治理项目管理经费</t>
  </si>
  <si>
    <t>上级补助（以前年度）</t>
  </si>
  <si>
    <t>2020年江门市生活垃圾分类奖补专项资金（江财建[2020]36号）</t>
  </si>
  <si>
    <t>城乡建设管理专项</t>
  </si>
  <si>
    <t>2120199</t>
  </si>
  <si>
    <t>其他城乡社区管理事务支出</t>
  </si>
  <si>
    <t>2121301</t>
  </si>
  <si>
    <t>城市公共设施</t>
  </si>
  <si>
    <t>无</t>
    <phoneticPr fontId="6" type="noConversion"/>
  </si>
  <si>
    <t>中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</si>
</sst>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\¥#,##0;[Red]\-\¥#,##0"/>
    <numFmt numFmtId="177" formatCode="&quot;¥&quot;#,##0;[Red]\-&quot;¥&quot;#,##0"/>
    <numFmt numFmtId="178" formatCode="0.00_);[Red]\(0.00\)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charset val="134"/>
      <scheme val="minor"/>
    </font>
    <font>
      <sz val="9"/>
      <color rgb="FF0000FF"/>
      <name val="SimSun"/>
      <charset val="134"/>
    </font>
    <font>
      <sz val="9"/>
      <color theme="1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49"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43" fontId="14" fillId="0" borderId="0" applyFont="0" applyFill="0" applyBorder="0" applyAlignment="0" applyProtection="0">
      <alignment vertical="center"/>
    </xf>
    <xf numFmtId="176" fontId="14" fillId="0" borderId="0"/>
    <xf numFmtId="43" fontId="14" fillId="0" borderId="0" applyFont="0" applyFill="0" applyBorder="0" applyAlignment="0" applyProtection="0">
      <alignment vertical="center"/>
    </xf>
    <xf numFmtId="176" fontId="14" fillId="0" borderId="0"/>
    <xf numFmtId="43" fontId="14" fillId="0" borderId="0" applyFont="0" applyFill="0" applyBorder="0" applyAlignment="0" applyProtection="0">
      <alignment vertical="center"/>
    </xf>
    <xf numFmtId="176" fontId="1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176" fontId="14" fillId="0" borderId="0"/>
    <xf numFmtId="0" fontId="11" fillId="0" borderId="0"/>
    <xf numFmtId="176" fontId="1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176" fontId="14" fillId="0" borderId="0"/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0" fontId="11" fillId="0" borderId="0"/>
    <xf numFmtId="176" fontId="14" fillId="0" borderId="0"/>
    <xf numFmtId="0" fontId="11" fillId="0" borderId="0">
      <alignment vertical="top"/>
    </xf>
    <xf numFmtId="176" fontId="14" fillId="0" borderId="0"/>
    <xf numFmtId="0" fontId="13" fillId="0" borderId="0">
      <alignment vertical="center"/>
    </xf>
    <xf numFmtId="176" fontId="14" fillId="0" borderId="0"/>
    <xf numFmtId="0" fontId="13" fillId="0" borderId="0">
      <alignment vertical="center"/>
    </xf>
    <xf numFmtId="176" fontId="14" fillId="0" borderId="0"/>
    <xf numFmtId="176" fontId="14" fillId="0" borderId="0"/>
    <xf numFmtId="0" fontId="13" fillId="0" borderId="0">
      <alignment vertical="center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0" fontId="11" fillId="0" borderId="0"/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0" fontId="13" fillId="0" borderId="0">
      <alignment vertical="center"/>
    </xf>
    <xf numFmtId="176" fontId="14" fillId="0" borderId="0"/>
    <xf numFmtId="176" fontId="14" fillId="0" borderId="0"/>
    <xf numFmtId="0" fontId="13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0" fontId="11" fillId="0" borderId="0"/>
    <xf numFmtId="176" fontId="14" fillId="0" borderId="0"/>
    <xf numFmtId="176" fontId="14" fillId="0" borderId="0"/>
    <xf numFmtId="176" fontId="14" fillId="0" borderId="0"/>
    <xf numFmtId="0" fontId="13" fillId="0" borderId="0">
      <alignment vertical="center"/>
    </xf>
    <xf numFmtId="176" fontId="14" fillId="0" borderId="0"/>
    <xf numFmtId="0" fontId="11" fillId="0" borderId="0">
      <alignment vertical="top"/>
    </xf>
    <xf numFmtId="0" fontId="11" fillId="0" borderId="0"/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176" fontId="14" fillId="0" borderId="0"/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176" fontId="14" fillId="0" borderId="0"/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0" fontId="11" fillId="0" borderId="0"/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0" fontId="11" fillId="0" borderId="0"/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0" fontId="13" fillId="0" borderId="0">
      <alignment vertical="center"/>
    </xf>
    <xf numFmtId="176" fontId="14" fillId="0" borderId="0"/>
    <xf numFmtId="176" fontId="14" fillId="0" borderId="0"/>
    <xf numFmtId="0" fontId="13" fillId="0" borderId="0">
      <alignment vertical="center"/>
    </xf>
    <xf numFmtId="0" fontId="11" fillId="0" borderId="0">
      <alignment vertical="top"/>
    </xf>
    <xf numFmtId="176" fontId="14" fillId="0" borderId="0"/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176" fontId="14" fillId="0" borderId="0"/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0" fontId="11" fillId="0" borderId="0"/>
    <xf numFmtId="176" fontId="14" fillId="0" borderId="0"/>
    <xf numFmtId="176" fontId="14" fillId="0" borderId="0"/>
    <xf numFmtId="0" fontId="11" fillId="0" borderId="0">
      <alignment vertical="top"/>
    </xf>
    <xf numFmtId="176" fontId="14" fillId="0" borderId="0"/>
    <xf numFmtId="0" fontId="13" fillId="0" borderId="0">
      <alignment vertical="center"/>
    </xf>
    <xf numFmtId="176" fontId="14" fillId="0" borderId="0"/>
    <xf numFmtId="0" fontId="11" fillId="0" borderId="0">
      <alignment vertical="top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0" fontId="11" fillId="0" borderId="0"/>
    <xf numFmtId="176" fontId="14" fillId="0" borderId="0"/>
    <xf numFmtId="176" fontId="14" fillId="0" borderId="0"/>
    <xf numFmtId="176" fontId="14" fillId="0" borderId="0"/>
    <xf numFmtId="0" fontId="13" fillId="0" borderId="0">
      <alignment vertical="center"/>
    </xf>
    <xf numFmtId="176" fontId="14" fillId="0" borderId="0"/>
    <xf numFmtId="0" fontId="11" fillId="0" borderId="0">
      <alignment vertical="top"/>
    </xf>
    <xf numFmtId="0" fontId="11" fillId="0" borderId="0"/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176" fontId="14" fillId="0" borderId="0"/>
    <xf numFmtId="0" fontId="13" fillId="0" borderId="0">
      <alignment vertical="center"/>
    </xf>
    <xf numFmtId="0" fontId="11" fillId="0" borderId="0"/>
    <xf numFmtId="0" fontId="11" fillId="0" borderId="0"/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0" fontId="11" fillId="0" borderId="0"/>
    <xf numFmtId="176" fontId="14" fillId="0" borderId="0"/>
    <xf numFmtId="0" fontId="13" fillId="0" borderId="0">
      <alignment vertical="center"/>
    </xf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0" fontId="13" fillId="0" borderId="0">
      <alignment vertical="center"/>
    </xf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0" fontId="11" fillId="0" borderId="0"/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0" fontId="13" fillId="0" borderId="0">
      <alignment vertical="center"/>
    </xf>
    <xf numFmtId="176" fontId="14" fillId="0" borderId="0"/>
    <xf numFmtId="176" fontId="14" fillId="0" borderId="0"/>
    <xf numFmtId="0" fontId="13" fillId="0" borderId="0">
      <alignment vertical="center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176" fontId="14" fillId="0" borderId="0"/>
    <xf numFmtId="0" fontId="13" fillId="0" borderId="0">
      <alignment vertical="center"/>
    </xf>
    <xf numFmtId="0" fontId="11" fillId="0" borderId="0"/>
    <xf numFmtId="176" fontId="14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176" fontId="14" fillId="0" borderId="0"/>
    <xf numFmtId="0" fontId="13" fillId="0" borderId="0">
      <alignment vertical="center"/>
    </xf>
    <xf numFmtId="0" fontId="11" fillId="0" borderId="0"/>
    <xf numFmtId="0" fontId="11" fillId="0" borderId="0"/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0" fontId="13" fillId="0" borderId="0">
      <alignment vertical="center"/>
    </xf>
    <xf numFmtId="176" fontId="14" fillId="0" borderId="0"/>
    <xf numFmtId="176" fontId="14" fillId="0" borderId="0"/>
    <xf numFmtId="176" fontId="14" fillId="0" borderId="0"/>
    <xf numFmtId="0" fontId="11" fillId="0" borderId="0">
      <alignment vertical="top"/>
    </xf>
    <xf numFmtId="0" fontId="13" fillId="0" borderId="0">
      <alignment vertical="center"/>
    </xf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176" fontId="14" fillId="0" borderId="0"/>
    <xf numFmtId="176" fontId="14" fillId="0" borderId="0"/>
    <xf numFmtId="0" fontId="11" fillId="0" borderId="0">
      <alignment vertical="top"/>
    </xf>
    <xf numFmtId="43" fontId="14" fillId="0" borderId="0" applyFont="0" applyFill="0" applyBorder="0" applyAlignment="0" applyProtection="0">
      <alignment vertical="center"/>
    </xf>
    <xf numFmtId="176" fontId="14" fillId="0" borderId="0"/>
    <xf numFmtId="0" fontId="11" fillId="0" borderId="0">
      <alignment vertical="top"/>
    </xf>
    <xf numFmtId="176" fontId="14" fillId="0" borderId="0"/>
    <xf numFmtId="0" fontId="11" fillId="0" borderId="0">
      <alignment vertical="top"/>
    </xf>
    <xf numFmtId="176" fontId="14" fillId="0" borderId="0"/>
    <xf numFmtId="176" fontId="14" fillId="0" borderId="0"/>
    <xf numFmtId="176" fontId="14" fillId="0" borderId="0"/>
    <xf numFmtId="176" fontId="14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top"/>
    </xf>
    <xf numFmtId="177" fontId="14" fillId="0" borderId="0"/>
    <xf numFmtId="0" fontId="11" fillId="0" borderId="0">
      <alignment vertical="top"/>
    </xf>
    <xf numFmtId="0" fontId="15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176" fontId="23" fillId="0" borderId="0"/>
    <xf numFmtId="0" fontId="21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0" fontId="22" fillId="0" borderId="0">
      <alignment vertical="top"/>
    </xf>
    <xf numFmtId="176" fontId="23" fillId="0" borderId="0"/>
    <xf numFmtId="0" fontId="21" fillId="0" borderId="0">
      <alignment vertical="center"/>
    </xf>
    <xf numFmtId="0" fontId="22" fillId="0" borderId="0">
      <alignment vertical="top"/>
    </xf>
    <xf numFmtId="0" fontId="21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4" fillId="2" borderId="0" applyNumberFormat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center"/>
    </xf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176" fontId="23" fillId="0" borderId="0"/>
    <xf numFmtId="0" fontId="24" fillId="2" borderId="0" applyNumberFormat="0" applyBorder="0" applyAlignment="0" applyProtection="0">
      <alignment vertical="center"/>
    </xf>
    <xf numFmtId="0" fontId="22" fillId="0" borderId="0"/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/>
    <xf numFmtId="176" fontId="23" fillId="0" borderId="0"/>
    <xf numFmtId="0" fontId="22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0" fontId="22" fillId="0" borderId="0"/>
    <xf numFmtId="176" fontId="23" fillId="0" borderId="0"/>
    <xf numFmtId="0" fontId="22" fillId="0" borderId="0"/>
    <xf numFmtId="0" fontId="22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176" fontId="23" fillId="0" borderId="0"/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176" fontId="23" fillId="0" borderId="0"/>
    <xf numFmtId="176" fontId="23" fillId="0" borderId="0"/>
    <xf numFmtId="0" fontId="22" fillId="0" borderId="0"/>
    <xf numFmtId="176" fontId="23" fillId="0" borderId="0"/>
    <xf numFmtId="0" fontId="22" fillId="0" borderId="0"/>
    <xf numFmtId="176" fontId="23" fillId="0" borderId="0"/>
    <xf numFmtId="0" fontId="22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0" fontId="24" fillId="2" borderId="0" applyNumberFormat="0" applyBorder="0" applyAlignment="0" applyProtection="0">
      <alignment vertical="center"/>
    </xf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176" fontId="23" fillId="0" borderId="0"/>
    <xf numFmtId="176" fontId="23" fillId="0" borderId="0"/>
    <xf numFmtId="176" fontId="23" fillId="0" borderId="0"/>
    <xf numFmtId="176" fontId="23" fillId="0" borderId="0"/>
    <xf numFmtId="176" fontId="23" fillId="0" borderId="0"/>
    <xf numFmtId="43" fontId="21" fillId="0" borderId="0" applyFont="0" applyFill="0" applyBorder="0" applyAlignment="0" applyProtection="0">
      <alignment vertical="center"/>
    </xf>
    <xf numFmtId="176" fontId="23" fillId="0" borderId="0"/>
    <xf numFmtId="43" fontId="2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176" fontId="23" fillId="0" borderId="0"/>
    <xf numFmtId="176" fontId="23" fillId="0" borderId="0"/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176" fontId="23" fillId="0" borderId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176" fontId="23" fillId="0" borderId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6" fontId="23" fillId="0" borderId="0"/>
    <xf numFmtId="176" fontId="23" fillId="0" borderId="0"/>
    <xf numFmtId="176" fontId="2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2" borderId="0" applyNumberFormat="0" applyBorder="0" applyAlignment="0" applyProtection="0">
      <alignment vertical="center"/>
    </xf>
    <xf numFmtId="0" fontId="22" fillId="0" borderId="0">
      <alignment vertical="top"/>
    </xf>
    <xf numFmtId="43" fontId="21" fillId="0" borderId="0" applyFont="0" applyFill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43" fontId="21" fillId="0" borderId="0" applyFont="0" applyFill="0" applyBorder="0" applyAlignment="0" applyProtection="0">
      <alignment vertical="center"/>
    </xf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4" fillId="2" borderId="0" applyNumberFormat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43" fontId="23" fillId="0" borderId="0" applyFont="0" applyFill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1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1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1" fillId="0" borderId="0">
      <alignment vertical="center"/>
    </xf>
    <xf numFmtId="0" fontId="22" fillId="0" borderId="0">
      <alignment vertical="top"/>
    </xf>
    <xf numFmtId="0" fontId="24" fillId="2" borderId="0" applyNumberFormat="0" applyBorder="0" applyAlignment="0" applyProtection="0">
      <alignment vertical="center"/>
    </xf>
    <xf numFmtId="0" fontId="22" fillId="0" borderId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/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top"/>
    </xf>
    <xf numFmtId="0" fontId="24" fillId="2" borderId="0" applyNumberFormat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1" fillId="0" borderId="0">
      <alignment vertical="center"/>
    </xf>
    <xf numFmtId="0" fontId="22" fillId="0" borderId="0">
      <alignment vertical="top"/>
    </xf>
    <xf numFmtId="0" fontId="24" fillId="2" borderId="0" applyNumberFormat="0" applyBorder="0" applyAlignment="0" applyProtection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1" fillId="0" borderId="0">
      <alignment vertical="center"/>
    </xf>
    <xf numFmtId="0" fontId="22" fillId="0" borderId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43" fontId="22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76" fontId="14" fillId="0" borderId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76" fontId="14" fillId="0" borderId="0"/>
    <xf numFmtId="0" fontId="27" fillId="0" borderId="0">
      <alignment vertical="center"/>
    </xf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9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8" fontId="12" fillId="0" borderId="1" xfId="3" applyNumberFormat="1" applyFont="1" applyBorder="1" applyAlignment="1">
      <alignment horizontal="right" vertical="center" wrapText="1"/>
    </xf>
    <xf numFmtId="0" fontId="12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43" fontId="0" fillId="0" borderId="1" xfId="566" applyFont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43" fontId="9" fillId="0" borderId="1" xfId="566" applyFont="1" applyBorder="1" applyAlignment="1">
      <alignment vertical="center" wrapText="1"/>
    </xf>
    <xf numFmtId="44" fontId="0" fillId="0" borderId="1" xfId="567" applyFont="1" applyBorder="1" applyAlignment="1">
      <alignment vertical="center" wrapText="1"/>
    </xf>
    <xf numFmtId="4" fontId="18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 applyBorder="1">
      <alignment vertical="center"/>
    </xf>
    <xf numFmtId="0" fontId="0" fillId="0" borderId="0" xfId="0" applyBorder="1">
      <alignment vertical="center"/>
    </xf>
    <xf numFmtId="4" fontId="0" fillId="0" borderId="1" xfId="0" applyNumberFormat="1" applyBorder="1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vertical="center" wrapText="1"/>
    </xf>
    <xf numFmtId="0" fontId="20" fillId="0" borderId="1" xfId="632" applyFont="1" applyFill="1" applyBorder="1" applyAlignment="1">
      <alignment horizontal="center" vertical="center" wrapText="1"/>
    </xf>
    <xf numFmtId="0" fontId="9" fillId="0" borderId="1" xfId="1146" applyFont="1" applyBorder="1" applyAlignment="1">
      <alignment vertical="center" wrapText="1"/>
    </xf>
    <xf numFmtId="0" fontId="26" fillId="0" borderId="1" xfId="2" applyFont="1" applyBorder="1" applyAlignment="1">
      <alignment horizontal="center" vertical="center" wrapText="1"/>
    </xf>
    <xf numFmtId="0" fontId="19" fillId="0" borderId="3" xfId="1146" applyFont="1" applyFill="1" applyBorder="1" applyAlignment="1">
      <alignment vertical="center" wrapText="1"/>
    </xf>
    <xf numFmtId="0" fontId="19" fillId="0" borderId="3" xfId="1146" applyFont="1" applyFill="1" applyBorder="1" applyAlignment="1">
      <alignment horizontal="left" vertical="center"/>
    </xf>
    <xf numFmtId="4" fontId="19" fillId="0" borderId="3" xfId="1146" applyNumberFormat="1" applyFont="1" applyFill="1" applyBorder="1" applyAlignment="1">
      <alignment horizontal="right" vertical="center"/>
    </xf>
    <xf numFmtId="0" fontId="9" fillId="0" borderId="1" xfId="1146" applyFont="1" applyBorder="1" applyAlignment="1">
      <alignment vertical="center" wrapText="1"/>
    </xf>
    <xf numFmtId="0" fontId="19" fillId="0" borderId="3" xfId="1146" applyFont="1" applyFill="1" applyBorder="1" applyAlignment="1">
      <alignment vertical="center" wrapText="1"/>
    </xf>
    <xf numFmtId="0" fontId="19" fillId="0" borderId="3" xfId="1146" applyFont="1" applyFill="1" applyBorder="1" applyAlignment="1">
      <alignment horizontal="left" vertical="center"/>
    </xf>
    <xf numFmtId="0" fontId="9" fillId="0" borderId="1" xfId="1146" applyFont="1" applyFill="1" applyBorder="1" applyAlignment="1">
      <alignment vertical="center" wrapText="1"/>
    </xf>
    <xf numFmtId="0" fontId="26" fillId="0" borderId="1" xfId="2" applyFont="1" applyFill="1" applyBorder="1" applyAlignment="1">
      <alignment horizontal="center" vertical="center" wrapText="1"/>
    </xf>
    <xf numFmtId="4" fontId="19" fillId="0" borderId="3" xfId="1146" applyNumberFormat="1" applyFont="1" applyFill="1" applyBorder="1" applyAlignment="1">
      <alignment horizontal="right" vertical="center"/>
    </xf>
    <xf numFmtId="0" fontId="9" fillId="0" borderId="4" xfId="1146" applyFont="1" applyBorder="1" applyAlignment="1">
      <alignment horizontal="center" vertical="center" wrapText="1"/>
    </xf>
    <xf numFmtId="0" fontId="9" fillId="0" borderId="5" xfId="1146" applyFont="1" applyBorder="1" applyAlignment="1">
      <alignment horizontal="center" vertical="center" wrapText="1"/>
    </xf>
    <xf numFmtId="0" fontId="9" fillId="0" borderId="6" xfId="1146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1149">
    <cellStyle name="常规" xfId="0" builtinId="0"/>
    <cellStyle name="常规 10" xfId="10"/>
    <cellStyle name="常规 10 10" xfId="256"/>
    <cellStyle name="常规 10 10 2" xfId="616"/>
    <cellStyle name="常规 10 11" xfId="278"/>
    <cellStyle name="常规 10 11 2" xfId="582"/>
    <cellStyle name="常规 10 12" xfId="300"/>
    <cellStyle name="常规 10 12 2" xfId="618"/>
    <cellStyle name="常规 10 13" xfId="321"/>
    <cellStyle name="常规 10 13 2" xfId="621"/>
    <cellStyle name="常规 10 14" xfId="341"/>
    <cellStyle name="常规 10 14 2" xfId="623"/>
    <cellStyle name="常规 10 15" xfId="367"/>
    <cellStyle name="常规 10 15 2" xfId="609"/>
    <cellStyle name="常规 10 16" xfId="389"/>
    <cellStyle name="常规 10 16 2" xfId="626"/>
    <cellStyle name="常规 10 17" xfId="410"/>
    <cellStyle name="常规 10 17 2" xfId="629"/>
    <cellStyle name="常规 10 18" xfId="429"/>
    <cellStyle name="常规 10 18 2" xfId="631"/>
    <cellStyle name="常规 10 19" xfId="451"/>
    <cellStyle name="常规 10 19 2" xfId="581"/>
    <cellStyle name="常规 10 2" xfId="70"/>
    <cellStyle name="常规 10 2 2" xfId="614"/>
    <cellStyle name="常规 10 20" xfId="476"/>
    <cellStyle name="常规 10 20 2" xfId="608"/>
    <cellStyle name="常规 10 21" xfId="495"/>
    <cellStyle name="常规 10 21 2" xfId="625"/>
    <cellStyle name="常规 10 22" xfId="528"/>
    <cellStyle name="常规 10 22 2" xfId="628"/>
    <cellStyle name="常规 10 23" xfId="611"/>
    <cellStyle name="常规 10 3" xfId="103"/>
    <cellStyle name="常规 10 3 2" xfId="634"/>
    <cellStyle name="常规 10 4" xfId="124"/>
    <cellStyle name="常规 10 4 2" xfId="637"/>
    <cellStyle name="常规 10 5" xfId="146"/>
    <cellStyle name="常规 10 5 2" xfId="641"/>
    <cellStyle name="常规 10 6" xfId="168"/>
    <cellStyle name="常规 10 6 2" xfId="646"/>
    <cellStyle name="常规 10 7" xfId="189"/>
    <cellStyle name="常规 10 7 2" xfId="650"/>
    <cellStyle name="常规 10 8" xfId="212"/>
    <cellStyle name="常规 10 8 2" xfId="654"/>
    <cellStyle name="常规 10 9" xfId="235"/>
    <cellStyle name="常规 10 9 2" xfId="658"/>
    <cellStyle name="常规 11" xfId="11"/>
    <cellStyle name="常规 11 10" xfId="87"/>
    <cellStyle name="常规 11 10 2" xfId="601"/>
    <cellStyle name="常规 11 11" xfId="85"/>
    <cellStyle name="常规 11 11 2" xfId="602"/>
    <cellStyle name="常规 11 12" xfId="131"/>
    <cellStyle name="常规 11 12 2" xfId="605"/>
    <cellStyle name="常规 11 13" xfId="93"/>
    <cellStyle name="常规 11 13 2" xfId="662"/>
    <cellStyle name="常规 11 14" xfId="169"/>
    <cellStyle name="常规 11 14 2" xfId="664"/>
    <cellStyle name="常规 11 15" xfId="183"/>
    <cellStyle name="常规 11 15 2" xfId="666"/>
    <cellStyle name="常规 11 16" xfId="202"/>
    <cellStyle name="常规 11 16 2" xfId="669"/>
    <cellStyle name="常规 11 17" xfId="213"/>
    <cellStyle name="常规 11 17 2" xfId="672"/>
    <cellStyle name="常规 11 18" xfId="246"/>
    <cellStyle name="常规 11 18 2" xfId="593"/>
    <cellStyle name="常规 11 19" xfId="279"/>
    <cellStyle name="常规 11 19 2" xfId="675"/>
    <cellStyle name="常规 11 2" xfId="13"/>
    <cellStyle name="常规 11 2 10" xfId="251"/>
    <cellStyle name="常规 11 2 10 2" xfId="681"/>
    <cellStyle name="常规 11 2 11" xfId="273"/>
    <cellStyle name="常规 11 2 11 2" xfId="683"/>
    <cellStyle name="常规 11 2 12" xfId="295"/>
    <cellStyle name="常规 11 2 12 2" xfId="684"/>
    <cellStyle name="常规 11 2 13" xfId="316"/>
    <cellStyle name="常规 11 2 13 2" xfId="685"/>
    <cellStyle name="常规 11 2 14" xfId="336"/>
    <cellStyle name="常规 11 2 14 2" xfId="687"/>
    <cellStyle name="常规 11 2 15" xfId="362"/>
    <cellStyle name="常规 11 2 15 2" xfId="689"/>
    <cellStyle name="常规 11 2 16" xfId="384"/>
    <cellStyle name="常规 11 2 16 2" xfId="692"/>
    <cellStyle name="常规 11 2 17" xfId="405"/>
    <cellStyle name="常规 11 2 17 2" xfId="695"/>
    <cellStyle name="常规 11 2 18" xfId="424"/>
    <cellStyle name="常规 11 2 18 2" xfId="698"/>
    <cellStyle name="常规 11 2 19" xfId="446"/>
    <cellStyle name="常规 11 2 19 2" xfId="701"/>
    <cellStyle name="常规 11 2 2" xfId="65"/>
    <cellStyle name="常规 11 2 2 2" xfId="704"/>
    <cellStyle name="常规 11 2 20" xfId="471"/>
    <cellStyle name="常规 11 2 20 2" xfId="690"/>
    <cellStyle name="常规 11 2 21" xfId="490"/>
    <cellStyle name="常规 11 2 21 2" xfId="693"/>
    <cellStyle name="常规 11 2 22" xfId="529"/>
    <cellStyle name="常规 11 2 22 2" xfId="696"/>
    <cellStyle name="常规 11 2 22 3" xfId="1143"/>
    <cellStyle name="常规 11 2 23" xfId="679"/>
    <cellStyle name="常规 11 2 3" xfId="98"/>
    <cellStyle name="常规 11 2 3 2" xfId="705"/>
    <cellStyle name="常规 11 2 4" xfId="119"/>
    <cellStyle name="常规 11 2 4 2" xfId="706"/>
    <cellStyle name="常规 11 2 5" xfId="141"/>
    <cellStyle name="常规 11 2 5 2" xfId="707"/>
    <cellStyle name="常规 11 2 6" xfId="163"/>
    <cellStyle name="常规 11 2 6 2" xfId="708"/>
    <cellStyle name="常规 11 2 7" xfId="184"/>
    <cellStyle name="常规 11 2 7 2" xfId="709"/>
    <cellStyle name="常规 11 2 8" xfId="207"/>
    <cellStyle name="常规 11 2 8 2" xfId="710"/>
    <cellStyle name="常规 11 2 9" xfId="230"/>
    <cellStyle name="常规 11 2 9 2" xfId="711"/>
    <cellStyle name="常规 11 20" xfId="301"/>
    <cellStyle name="常规 11 20 2" xfId="667"/>
    <cellStyle name="常规 11 21" xfId="315"/>
    <cellStyle name="常规 11 21 2" xfId="670"/>
    <cellStyle name="常规 11 22" xfId="351"/>
    <cellStyle name="常规 11 22 2" xfId="673"/>
    <cellStyle name="常规 11 23" xfId="353"/>
    <cellStyle name="常规 11 23 2" xfId="594"/>
    <cellStyle name="常规 11 24" xfId="361"/>
    <cellStyle name="常规 11 24 2" xfId="676"/>
    <cellStyle name="常规 11 25" xfId="392"/>
    <cellStyle name="常规 11 25 2" xfId="713"/>
    <cellStyle name="常规 11 26" xfId="438"/>
    <cellStyle name="常规 11 26 2" xfId="715"/>
    <cellStyle name="常规 11 27" xfId="461"/>
    <cellStyle name="常规 11 27 2" xfId="717"/>
    <cellStyle name="常规 11 28" xfId="463"/>
    <cellStyle name="常规 11 28 2" xfId="718"/>
    <cellStyle name="常规 11 29" xfId="511"/>
    <cellStyle name="常规 11 29 2" xfId="719"/>
    <cellStyle name="常规 11 29 3" xfId="1142"/>
    <cellStyle name="常规 11 3" xfId="15"/>
    <cellStyle name="常规 11 3 10" xfId="252"/>
    <cellStyle name="常规 11 3 10 2" xfId="723"/>
    <cellStyle name="常规 11 3 11" xfId="274"/>
    <cellStyle name="常规 11 3 11 2" xfId="574"/>
    <cellStyle name="常规 11 3 12" xfId="296"/>
    <cellStyle name="常规 11 3 12 2" xfId="725"/>
    <cellStyle name="常规 11 3 13" xfId="317"/>
    <cellStyle name="常规 11 3 13 2" xfId="726"/>
    <cellStyle name="常规 11 3 14" xfId="337"/>
    <cellStyle name="常规 11 3 14 2" xfId="727"/>
    <cellStyle name="常规 11 3 15" xfId="363"/>
    <cellStyle name="常规 11 3 15 2" xfId="729"/>
    <cellStyle name="常规 11 3 16" xfId="385"/>
    <cellStyle name="常规 11 3 16 2" xfId="732"/>
    <cellStyle name="常规 11 3 17" xfId="406"/>
    <cellStyle name="常规 11 3 17 2" xfId="735"/>
    <cellStyle name="常规 11 3 18" xfId="425"/>
    <cellStyle name="常规 11 3 18 2" xfId="738"/>
    <cellStyle name="常规 11 3 19" xfId="447"/>
    <cellStyle name="常规 11 3 19 2" xfId="740"/>
    <cellStyle name="常规 11 3 2" xfId="66"/>
    <cellStyle name="常规 11 3 2 2" xfId="743"/>
    <cellStyle name="常规 11 3 20" xfId="472"/>
    <cellStyle name="常规 11 3 20 2" xfId="730"/>
    <cellStyle name="常规 11 3 21" xfId="491"/>
    <cellStyle name="常规 11 3 21 2" xfId="733"/>
    <cellStyle name="常规 11 3 22" xfId="533"/>
    <cellStyle name="常规 11 3 22 2" xfId="736"/>
    <cellStyle name="常规 11 3 22 3" xfId="1141"/>
    <cellStyle name="常规 11 3 23" xfId="720"/>
    <cellStyle name="常规 11 3 3" xfId="99"/>
    <cellStyle name="常规 11 3 3 2" xfId="744"/>
    <cellStyle name="常规 11 3 4" xfId="120"/>
    <cellStyle name="常规 11 3 4 2" xfId="745"/>
    <cellStyle name="常规 11 3 5" xfId="142"/>
    <cellStyle name="常规 11 3 5 2" xfId="598"/>
    <cellStyle name="常规 11 3 6" xfId="164"/>
    <cellStyle name="常规 11 3 6 2" xfId="599"/>
    <cellStyle name="常规 11 3 7" xfId="185"/>
    <cellStyle name="常规 11 3 7 2" xfId="568"/>
    <cellStyle name="常规 11 3 8" xfId="208"/>
    <cellStyle name="常规 11 3 8 2" xfId="600"/>
    <cellStyle name="常规 11 3 9" xfId="231"/>
    <cellStyle name="常规 11 3 9 2" xfId="596"/>
    <cellStyle name="常规 11 30" xfId="617"/>
    <cellStyle name="常规 11 4" xfId="17"/>
    <cellStyle name="常规 11 4 10" xfId="255"/>
    <cellStyle name="常规 11 4 10 2" xfId="748"/>
    <cellStyle name="常规 11 4 11" xfId="277"/>
    <cellStyle name="常规 11 4 11 2" xfId="749"/>
    <cellStyle name="常规 11 4 12" xfId="299"/>
    <cellStyle name="常规 11 4 12 2" xfId="750"/>
    <cellStyle name="常规 11 4 13" xfId="320"/>
    <cellStyle name="常规 11 4 13 2" xfId="751"/>
    <cellStyle name="常规 11 4 14" xfId="340"/>
    <cellStyle name="常规 11 4 14 2" xfId="752"/>
    <cellStyle name="常规 11 4 15" xfId="366"/>
    <cellStyle name="常规 11 4 15 2" xfId="753"/>
    <cellStyle name="常规 11 4 16" xfId="388"/>
    <cellStyle name="常规 11 4 16 2" xfId="755"/>
    <cellStyle name="常规 11 4 17" xfId="409"/>
    <cellStyle name="常规 11 4 17 2" xfId="757"/>
    <cellStyle name="常规 11 4 18" xfId="428"/>
    <cellStyle name="常规 11 4 18 2" xfId="759"/>
    <cellStyle name="常规 11 4 19" xfId="450"/>
    <cellStyle name="常规 11 4 19 2" xfId="760"/>
    <cellStyle name="常规 11 4 2" xfId="69"/>
    <cellStyle name="常规 11 4 2 2" xfId="761"/>
    <cellStyle name="常规 11 4 20" xfId="475"/>
    <cellStyle name="常规 11 4 20 2" xfId="754"/>
    <cellStyle name="常规 11 4 21" xfId="494"/>
    <cellStyle name="常规 11 4 21 2" xfId="756"/>
    <cellStyle name="常规 11 4 22" xfId="537"/>
    <cellStyle name="常规 11 4 22 2" xfId="758"/>
    <cellStyle name="常规 11 4 22 3" xfId="1134"/>
    <cellStyle name="常规 11 4 23" xfId="746"/>
    <cellStyle name="常规 11 4 3" xfId="102"/>
    <cellStyle name="常规 11 4 3 2" xfId="762"/>
    <cellStyle name="常规 11 4 4" xfId="123"/>
    <cellStyle name="常规 11 4 4 2" xfId="763"/>
    <cellStyle name="常规 11 4 5" xfId="145"/>
    <cellStyle name="常规 11 4 5 2" xfId="613"/>
    <cellStyle name="常规 11 4 6" xfId="167"/>
    <cellStyle name="常规 11 4 6 2" xfId="633"/>
    <cellStyle name="常规 11 4 7" xfId="188"/>
    <cellStyle name="常规 11 4 7 2" xfId="636"/>
    <cellStyle name="常规 11 4 8" xfId="211"/>
    <cellStyle name="常规 11 4 8 2" xfId="640"/>
    <cellStyle name="常规 11 4 9" xfId="234"/>
    <cellStyle name="常规 11 4 9 2" xfId="645"/>
    <cellStyle name="常规 11 5" xfId="9"/>
    <cellStyle name="常规 11 5 10" xfId="258"/>
    <cellStyle name="常规 11 5 10 2" xfId="768"/>
    <cellStyle name="常规 11 5 11" xfId="280"/>
    <cellStyle name="常规 11 5 11 2" xfId="770"/>
    <cellStyle name="常规 11 5 12" xfId="302"/>
    <cellStyle name="常规 11 5 12 2" xfId="772"/>
    <cellStyle name="常规 11 5 13" xfId="323"/>
    <cellStyle name="常规 11 5 13 2" xfId="774"/>
    <cellStyle name="常规 11 5 14" xfId="342"/>
    <cellStyle name="常规 11 5 14 2" xfId="777"/>
    <cellStyle name="常规 11 5 15" xfId="368"/>
    <cellStyle name="常规 11 5 15 2" xfId="780"/>
    <cellStyle name="常规 11 5 16" xfId="390"/>
    <cellStyle name="常规 11 5 16 2" xfId="783"/>
    <cellStyle name="常规 11 5 17" xfId="412"/>
    <cellStyle name="常规 11 5 17 2" xfId="787"/>
    <cellStyle name="常规 11 5 18" xfId="430"/>
    <cellStyle name="常规 11 5 18 2" xfId="790"/>
    <cellStyle name="常规 11 5 19" xfId="452"/>
    <cellStyle name="常规 11 5 19 2" xfId="791"/>
    <cellStyle name="常规 11 5 2" xfId="72"/>
    <cellStyle name="常规 11 5 2 2" xfId="792"/>
    <cellStyle name="常规 11 5 20" xfId="477"/>
    <cellStyle name="常规 11 5 20 2" xfId="781"/>
    <cellStyle name="常规 11 5 21" xfId="496"/>
    <cellStyle name="常规 11 5 21 2" xfId="784"/>
    <cellStyle name="常规 11 5 22" xfId="541"/>
    <cellStyle name="常规 11 5 22 2" xfId="788"/>
    <cellStyle name="常规 11 5 22 3" xfId="1140"/>
    <cellStyle name="常规 11 5 23" xfId="765"/>
    <cellStyle name="常规 11 5 3" xfId="105"/>
    <cellStyle name="常规 11 5 3 2" xfId="794"/>
    <cellStyle name="常规 11 5 4" xfId="125"/>
    <cellStyle name="常规 11 5 4 2" xfId="796"/>
    <cellStyle name="常规 11 5 5" xfId="148"/>
    <cellStyle name="常规 11 5 5 2" xfId="680"/>
    <cellStyle name="常规 11 5 6" xfId="170"/>
    <cellStyle name="常规 11 5 6 2" xfId="721"/>
    <cellStyle name="常规 11 5 7" xfId="191"/>
    <cellStyle name="常规 11 5 7 2" xfId="747"/>
    <cellStyle name="常规 11 5 8" xfId="214"/>
    <cellStyle name="常规 11 5 8 2" xfId="766"/>
    <cellStyle name="常规 11 5 9" xfId="237"/>
    <cellStyle name="常规 11 5 9 2" xfId="798"/>
    <cellStyle name="常规 11 6" xfId="19"/>
    <cellStyle name="常规 11 6 10" xfId="261"/>
    <cellStyle name="常规 11 6 10 2" xfId="800"/>
    <cellStyle name="常规 11 6 11" xfId="283"/>
    <cellStyle name="常规 11 6 11 2" xfId="801"/>
    <cellStyle name="常规 11 6 12" xfId="305"/>
    <cellStyle name="常规 11 6 12 2" xfId="802"/>
    <cellStyle name="常规 11 6 13" xfId="325"/>
    <cellStyle name="常规 11 6 13 2" xfId="803"/>
    <cellStyle name="常规 11 6 14" xfId="344"/>
    <cellStyle name="常规 11 6 14 2" xfId="804"/>
    <cellStyle name="常规 11 6 15" xfId="371"/>
    <cellStyle name="常规 11 6 15 2" xfId="805"/>
    <cellStyle name="常规 11 6 16" xfId="393"/>
    <cellStyle name="常规 11 6 16 2" xfId="809"/>
    <cellStyle name="常规 11 6 17" xfId="414"/>
    <cellStyle name="常规 11 6 17 2" xfId="812"/>
    <cellStyle name="常规 11 6 18" xfId="432"/>
    <cellStyle name="常规 11 6 18 2" xfId="815"/>
    <cellStyle name="常规 11 6 19" xfId="454"/>
    <cellStyle name="常规 11 6 19 2" xfId="817"/>
    <cellStyle name="常规 11 6 2" xfId="75"/>
    <cellStyle name="常规 11 6 2 2" xfId="819"/>
    <cellStyle name="常规 11 6 20" xfId="479"/>
    <cellStyle name="常规 11 6 20 2" xfId="806"/>
    <cellStyle name="常规 11 6 21" xfId="498"/>
    <cellStyle name="常规 11 6 21 2" xfId="810"/>
    <cellStyle name="常规 11 6 22" xfId="545"/>
    <cellStyle name="常规 11 6 22 2" xfId="813"/>
    <cellStyle name="常规 11 6 22 3" xfId="1139"/>
    <cellStyle name="常规 11 6 23" xfId="799"/>
    <cellStyle name="常规 11 6 3" xfId="107"/>
    <cellStyle name="常规 11 6 3 2" xfId="821"/>
    <cellStyle name="常规 11 6 4" xfId="127"/>
    <cellStyle name="常规 11 6 4 2" xfId="823"/>
    <cellStyle name="常规 11 6 5" xfId="150"/>
    <cellStyle name="常规 11 6 5 2" xfId="826"/>
    <cellStyle name="常规 11 6 6" xfId="173"/>
    <cellStyle name="常规 11 6 6 2" xfId="829"/>
    <cellStyle name="常规 11 6 7" xfId="193"/>
    <cellStyle name="常规 11 6 7 2" xfId="833"/>
    <cellStyle name="常规 11 6 8" xfId="217"/>
    <cellStyle name="常规 11 6 8 2" xfId="837"/>
    <cellStyle name="常规 11 6 9" xfId="239"/>
    <cellStyle name="常规 11 6 9 2" xfId="841"/>
    <cellStyle name="常规 11 7" xfId="20"/>
    <cellStyle name="常规 11 7 10" xfId="262"/>
    <cellStyle name="常规 11 7 10 2" xfId="764"/>
    <cellStyle name="常规 11 7 11" xfId="284"/>
    <cellStyle name="常规 11 7 11 2" xfId="615"/>
    <cellStyle name="常规 11 7 12" xfId="306"/>
    <cellStyle name="常规 11 7 12 2" xfId="635"/>
    <cellStyle name="常规 11 7 13" xfId="326"/>
    <cellStyle name="常规 11 7 13 2" xfId="638"/>
    <cellStyle name="常规 11 7 14" xfId="345"/>
    <cellStyle name="常规 11 7 14 2" xfId="642"/>
    <cellStyle name="常规 11 7 15" xfId="373"/>
    <cellStyle name="常规 11 7 15 2" xfId="647"/>
    <cellStyle name="常规 11 7 16" xfId="395"/>
    <cellStyle name="常规 11 7 16 2" xfId="651"/>
    <cellStyle name="常规 11 7 17" xfId="415"/>
    <cellStyle name="常规 11 7 17 2" xfId="655"/>
    <cellStyle name="常规 11 7 18" xfId="433"/>
    <cellStyle name="常规 11 7 18 2" xfId="659"/>
    <cellStyle name="常规 11 7 19" xfId="455"/>
    <cellStyle name="常规 11 7 19 2" xfId="844"/>
    <cellStyle name="常规 11 7 2" xfId="77"/>
    <cellStyle name="常规 11 7 2 2" xfId="847"/>
    <cellStyle name="常规 11 7 20" xfId="481"/>
    <cellStyle name="常规 11 7 20 2" xfId="648"/>
    <cellStyle name="常规 11 7 21" xfId="499"/>
    <cellStyle name="常规 11 7 21 2" xfId="652"/>
    <cellStyle name="常规 11 7 22" xfId="549"/>
    <cellStyle name="常规 11 7 22 2" xfId="656"/>
    <cellStyle name="常规 11 7 22 3" xfId="1144"/>
    <cellStyle name="常规 11 7 23" xfId="843"/>
    <cellStyle name="常规 11 7 3" xfId="109"/>
    <cellStyle name="常规 11 7 3 2" xfId="848"/>
    <cellStyle name="常规 11 7 4" xfId="128"/>
    <cellStyle name="常规 11 7 4 2" xfId="849"/>
    <cellStyle name="常规 11 7 5" xfId="152"/>
    <cellStyle name="常规 11 7 5 2" xfId="850"/>
    <cellStyle name="常规 11 7 6" xfId="174"/>
    <cellStyle name="常规 11 7 6 2" xfId="852"/>
    <cellStyle name="常规 11 7 7" xfId="194"/>
    <cellStyle name="常规 11 7 7 2" xfId="853"/>
    <cellStyle name="常规 11 7 8" xfId="218"/>
    <cellStyle name="常规 11 7 8 2" xfId="588"/>
    <cellStyle name="常规 11 7 9" xfId="240"/>
    <cellStyle name="常规 11 7 9 2" xfId="854"/>
    <cellStyle name="常规 11 8" xfId="21"/>
    <cellStyle name="常规 11 8 10" xfId="263"/>
    <cellStyle name="常规 11 8 10 2" xfId="856"/>
    <cellStyle name="常规 11 8 11" xfId="286"/>
    <cellStyle name="常规 11 8 11 2" xfId="859"/>
    <cellStyle name="常规 11 8 12" xfId="307"/>
    <cellStyle name="常规 11 8 12 2" xfId="861"/>
    <cellStyle name="常规 11 8 13" xfId="327"/>
    <cellStyle name="常规 11 8 13 2" xfId="863"/>
    <cellStyle name="常规 11 8 14" xfId="346"/>
    <cellStyle name="常规 11 8 14 2" xfId="865"/>
    <cellStyle name="常规 11 8 15" xfId="374"/>
    <cellStyle name="常规 11 8 15 2" xfId="867"/>
    <cellStyle name="常规 11 8 16" xfId="396"/>
    <cellStyle name="常规 11 8 16 2" xfId="870"/>
    <cellStyle name="常规 11 8 17" xfId="417"/>
    <cellStyle name="常规 11 8 17 2" xfId="590"/>
    <cellStyle name="常规 11 8 18" xfId="434"/>
    <cellStyle name="常规 11 8 18 2" xfId="872"/>
    <cellStyle name="常规 11 8 19" xfId="456"/>
    <cellStyle name="常规 11 8 19 2" xfId="873"/>
    <cellStyle name="常规 11 8 2" xfId="79"/>
    <cellStyle name="常规 11 8 2 2" xfId="874"/>
    <cellStyle name="常规 11 8 20" xfId="482"/>
    <cellStyle name="常规 11 8 20 2" xfId="868"/>
    <cellStyle name="常规 11 8 21" xfId="500"/>
    <cellStyle name="常规 11 8 21 2" xfId="871"/>
    <cellStyle name="常规 11 8 22" xfId="553"/>
    <cellStyle name="常规 11 8 22 2" xfId="591"/>
    <cellStyle name="常规 11 8 22 3" xfId="1145"/>
    <cellStyle name="常规 11 8 23" xfId="855"/>
    <cellStyle name="常规 11 8 3" xfId="111"/>
    <cellStyle name="常规 11 8 3 2" xfId="592"/>
    <cellStyle name="常规 11 8 4" xfId="129"/>
    <cellStyle name="常规 11 8 4 2" xfId="875"/>
    <cellStyle name="常规 11 8 5" xfId="154"/>
    <cellStyle name="常规 11 8 5 2" xfId="876"/>
    <cellStyle name="常规 11 8 6" xfId="175"/>
    <cellStyle name="常规 11 8 6 2" xfId="878"/>
    <cellStyle name="常规 11 8 7" xfId="195"/>
    <cellStyle name="常规 11 8 7 2" xfId="879"/>
    <cellStyle name="常规 11 8 8" xfId="219"/>
    <cellStyle name="常规 11 8 8 2" xfId="880"/>
    <cellStyle name="常规 11 8 9" xfId="242"/>
    <cellStyle name="常规 11 8 9 2" xfId="881"/>
    <cellStyle name="常规 11 9" xfId="6"/>
    <cellStyle name="常规 11 9 10" xfId="264"/>
    <cellStyle name="常规 11 9 10 2" xfId="884"/>
    <cellStyle name="常规 11 9 11" xfId="288"/>
    <cellStyle name="常规 11 9 11 2" xfId="887"/>
    <cellStyle name="常规 11 9 12" xfId="309"/>
    <cellStyle name="常规 11 9 12 2" xfId="890"/>
    <cellStyle name="常规 11 9 13" xfId="328"/>
    <cellStyle name="常规 11 9 13 2" xfId="892"/>
    <cellStyle name="常规 11 9 14" xfId="347"/>
    <cellStyle name="常规 11 9 14 2" xfId="894"/>
    <cellStyle name="常规 11 9 15" xfId="375"/>
    <cellStyle name="常规 11 9 15 2" xfId="896"/>
    <cellStyle name="常规 11 9 16" xfId="397"/>
    <cellStyle name="常规 11 9 16 2" xfId="901"/>
    <cellStyle name="常规 11 9 17" xfId="418"/>
    <cellStyle name="常规 11 9 17 2" xfId="905"/>
    <cellStyle name="常规 11 9 18" xfId="435"/>
    <cellStyle name="常规 11 9 18 2" xfId="909"/>
    <cellStyle name="常规 11 9 19" xfId="457"/>
    <cellStyle name="常规 11 9 19 2" xfId="912"/>
    <cellStyle name="常规 11 9 2" xfId="81"/>
    <cellStyle name="常规 11 9 2 2" xfId="913"/>
    <cellStyle name="常规 11 9 20" xfId="483"/>
    <cellStyle name="常规 11 9 20 2" xfId="897"/>
    <cellStyle name="常规 11 9 21" xfId="501"/>
    <cellStyle name="常规 11 9 21 2" xfId="902"/>
    <cellStyle name="常规 11 9 22" xfId="557"/>
    <cellStyle name="常规 11 9 22 2" xfId="906"/>
    <cellStyle name="常规 11 9 22 3" xfId="1137"/>
    <cellStyle name="常规 11 9 23" xfId="882"/>
    <cellStyle name="常规 11 9 3" xfId="112"/>
    <cellStyle name="常规 11 9 3 2" xfId="914"/>
    <cellStyle name="常规 11 9 4" xfId="130"/>
    <cellStyle name="常规 11 9 4 2" xfId="857"/>
    <cellStyle name="常规 11 9 5" xfId="155"/>
    <cellStyle name="常规 11 9 5 2" xfId="858"/>
    <cellStyle name="常规 11 9 6" xfId="177"/>
    <cellStyle name="常规 11 9 6 2" xfId="862"/>
    <cellStyle name="常规 11 9 7" xfId="196"/>
    <cellStyle name="常规 11 9 7 2" xfId="864"/>
    <cellStyle name="常规 11 9 8" xfId="220"/>
    <cellStyle name="常规 11 9 8 2" xfId="866"/>
    <cellStyle name="常规 11 9 9" xfId="243"/>
    <cellStyle name="常规 11 9 9 2" xfId="869"/>
    <cellStyle name="常规 12" xfId="7"/>
    <cellStyle name="常规 12 10" xfId="259"/>
    <cellStyle name="常规 12 10 2" xfId="686"/>
    <cellStyle name="常规 12 11" xfId="281"/>
    <cellStyle name="常规 12 11 2" xfId="688"/>
    <cellStyle name="常规 12 12" xfId="303"/>
    <cellStyle name="常规 12 12 2" xfId="691"/>
    <cellStyle name="常规 12 13" xfId="324"/>
    <cellStyle name="常规 12 13 2" xfId="694"/>
    <cellStyle name="常规 12 14" xfId="343"/>
    <cellStyle name="常规 12 14 2" xfId="697"/>
    <cellStyle name="常规 12 15" xfId="369"/>
    <cellStyle name="常规 12 15 2" xfId="699"/>
    <cellStyle name="常规 12 16" xfId="391"/>
    <cellStyle name="常规 12 16 2" xfId="702"/>
    <cellStyle name="常规 12 17" xfId="413"/>
    <cellStyle name="常规 12 17 2" xfId="915"/>
    <cellStyle name="常规 12 18" xfId="431"/>
    <cellStyle name="常规 12 18 2" xfId="917"/>
    <cellStyle name="常规 12 19" xfId="453"/>
    <cellStyle name="常规 12 19 2" xfId="918"/>
    <cellStyle name="常规 12 2" xfId="73"/>
    <cellStyle name="常规 12 2 2" xfId="825"/>
    <cellStyle name="常规 12 20" xfId="478"/>
    <cellStyle name="常规 12 20 2" xfId="700"/>
    <cellStyle name="常规 12 21" xfId="497"/>
    <cellStyle name="常规 12 21 2" xfId="703"/>
    <cellStyle name="常规 12 22" xfId="532"/>
    <cellStyle name="常规 12 22 2" xfId="916"/>
    <cellStyle name="常规 12 23" xfId="583"/>
    <cellStyle name="常规 12 3" xfId="106"/>
    <cellStyle name="常规 12 3 2" xfId="828"/>
    <cellStyle name="常规 12 4" xfId="126"/>
    <cellStyle name="常规 12 4 2" xfId="832"/>
    <cellStyle name="常规 12 5" xfId="149"/>
    <cellStyle name="常规 12 5 2" xfId="836"/>
    <cellStyle name="常规 12 6" xfId="171"/>
    <cellStyle name="常规 12 6 2" xfId="840"/>
    <cellStyle name="常规 12 7" xfId="192"/>
    <cellStyle name="常规 12 7 2" xfId="919"/>
    <cellStyle name="常规 12 8" xfId="215"/>
    <cellStyle name="常规 12 8 2" xfId="921"/>
    <cellStyle name="常规 12 9" xfId="238"/>
    <cellStyle name="常规 12 9 2" xfId="922"/>
    <cellStyle name="常规 13" xfId="12"/>
    <cellStyle name="常规 13 2" xfId="536"/>
    <cellStyle name="常规 13 2 2" xfId="851"/>
    <cellStyle name="常规 13 3" xfId="619"/>
    <cellStyle name="常规 14" xfId="14"/>
    <cellStyle name="常规 14 2" xfId="540"/>
    <cellStyle name="常规 14 2 2" xfId="877"/>
    <cellStyle name="常规 14 3" xfId="620"/>
    <cellStyle name="常规 15" xfId="16"/>
    <cellStyle name="常规 15 2" xfId="544"/>
    <cellStyle name="常规 15 2 2" xfId="860"/>
    <cellStyle name="常规 15 3" xfId="624"/>
    <cellStyle name="常规 16" xfId="8"/>
    <cellStyle name="常规 16 2" xfId="548"/>
    <cellStyle name="常规 16 2 2" xfId="612"/>
    <cellStyle name="常规 16 3" xfId="610"/>
    <cellStyle name="常规 17" xfId="18"/>
    <cellStyle name="常规 17 10" xfId="221"/>
    <cellStyle name="常规 17 10 2" xfId="639"/>
    <cellStyle name="常规 17 11" xfId="250"/>
    <cellStyle name="常规 17 11 2" xfId="643"/>
    <cellStyle name="常规 17 12" xfId="257"/>
    <cellStyle name="常规 17 12 2" xfId="649"/>
    <cellStyle name="常规 17 13" xfId="285"/>
    <cellStyle name="常规 17 13 2" xfId="653"/>
    <cellStyle name="常规 17 14" xfId="329"/>
    <cellStyle name="常规 17 14 2" xfId="657"/>
    <cellStyle name="常规 17 15" xfId="352"/>
    <cellStyle name="常规 17 15 2" xfId="660"/>
    <cellStyle name="常规 17 16" xfId="357"/>
    <cellStyle name="常规 17 16 2" xfId="845"/>
    <cellStyle name="常规 17 17" xfId="379"/>
    <cellStyle name="常规 17 17 2" xfId="923"/>
    <cellStyle name="常规 17 18" xfId="383"/>
    <cellStyle name="常规 17 18 2" xfId="925"/>
    <cellStyle name="常规 17 19" xfId="439"/>
    <cellStyle name="常规 17 19 2" xfId="724"/>
    <cellStyle name="常规 17 2" xfId="58"/>
    <cellStyle name="常规 17 2 2" xfId="926"/>
    <cellStyle name="常规 17 20" xfId="462"/>
    <cellStyle name="常规 17 20 2" xfId="661"/>
    <cellStyle name="常规 17 21" xfId="467"/>
    <cellStyle name="常规 17 21 2" xfId="846"/>
    <cellStyle name="常规 17 22" xfId="552"/>
    <cellStyle name="常规 17 22 2" xfId="924"/>
    <cellStyle name="常规 17 23" xfId="627"/>
    <cellStyle name="常规 17 3" xfId="88"/>
    <cellStyle name="常规 17 3 2" xfId="927"/>
    <cellStyle name="常规 17 4" xfId="89"/>
    <cellStyle name="常规 17 4 2" xfId="928"/>
    <cellStyle name="常规 17 5" xfId="132"/>
    <cellStyle name="常规 17 5 2" xfId="929"/>
    <cellStyle name="常规 17 6" xfId="133"/>
    <cellStyle name="常规 17 6 2" xfId="930"/>
    <cellStyle name="常规 17 7" xfId="151"/>
    <cellStyle name="常规 17 7 2" xfId="932"/>
    <cellStyle name="常规 17 8" xfId="197"/>
    <cellStyle name="常规 17 8 2" xfId="933"/>
    <cellStyle name="常规 17 9" xfId="206"/>
    <cellStyle name="常规 17 9 2" xfId="934"/>
    <cellStyle name="常规 18" xfId="22"/>
    <cellStyle name="常规 18 2" xfId="556"/>
    <cellStyle name="常规 18 2 2" xfId="935"/>
    <cellStyle name="常规 18 3" xfId="630"/>
    <cellStyle name="常规 19" xfId="2"/>
    <cellStyle name="常规 19 2" xfId="632"/>
    <cellStyle name="常规 2" xfId="1"/>
    <cellStyle name="常规 2 10" xfId="25"/>
    <cellStyle name="常规 2 10 2" xfId="530"/>
    <cellStyle name="常规 2 10 2 2" xfId="622"/>
    <cellStyle name="常规 2 10 3" xfId="938"/>
    <cellStyle name="常规 2 11" xfId="26"/>
    <cellStyle name="常规 2 11 2" xfId="534"/>
    <cellStyle name="常规 2 11 2 2" xfId="931"/>
    <cellStyle name="常规 2 11 3" xfId="939"/>
    <cellStyle name="常规 2 12" xfId="27"/>
    <cellStyle name="常规 2 12 2" xfId="538"/>
    <cellStyle name="常规 2 12 2 2" xfId="941"/>
    <cellStyle name="常规 2 12 3" xfId="940"/>
    <cellStyle name="常规 2 13" xfId="28"/>
    <cellStyle name="常规 2 13 2" xfId="542"/>
    <cellStyle name="常规 2 13 2 2" xfId="943"/>
    <cellStyle name="常规 2 13 3" xfId="942"/>
    <cellStyle name="常规 2 14" xfId="29"/>
    <cellStyle name="常规 2 14 2" xfId="546"/>
    <cellStyle name="常规 2 14 2 2" xfId="898"/>
    <cellStyle name="常规 2 14 3" xfId="944"/>
    <cellStyle name="常规 2 15" xfId="30"/>
    <cellStyle name="常规 2 15 2" xfId="550"/>
    <cellStyle name="常规 2 15 2 2" xfId="663"/>
    <cellStyle name="常规 2 15 3" xfId="945"/>
    <cellStyle name="常规 2 16" xfId="31"/>
    <cellStyle name="常规 2 16 2" xfId="554"/>
    <cellStyle name="常规 2 16 2 2" xfId="950"/>
    <cellStyle name="常规 2 16 3" xfId="947"/>
    <cellStyle name="常规 2 17" xfId="32"/>
    <cellStyle name="常规 2 17 2" xfId="558"/>
    <cellStyle name="常规 2 17 2 2" xfId="955"/>
    <cellStyle name="常规 2 17 3" xfId="952"/>
    <cellStyle name="常规 2 18" xfId="59"/>
    <cellStyle name="常规 2 18 2" xfId="960"/>
    <cellStyle name="常规 2 19" xfId="90"/>
    <cellStyle name="常规 2 19 2" xfId="957"/>
    <cellStyle name="常规 2 2" xfId="24"/>
    <cellStyle name="常规 2 2 2" xfId="512"/>
    <cellStyle name="常规 2 2 2 2" xfId="964"/>
    <cellStyle name="常规 2 2 3" xfId="963"/>
    <cellStyle name="常规 2 20" xfId="97"/>
    <cellStyle name="常规 2 20 2" xfId="946"/>
    <cellStyle name="常规 2 21" xfId="134"/>
    <cellStyle name="常规 2 21 2" xfId="948"/>
    <cellStyle name="常规 2 22" xfId="140"/>
    <cellStyle name="常规 2 22 2" xfId="953"/>
    <cellStyle name="常规 2 23" xfId="158"/>
    <cellStyle name="常规 2 23 2" xfId="961"/>
    <cellStyle name="常规 2 24" xfId="199"/>
    <cellStyle name="常规 2 24 2" xfId="958"/>
    <cellStyle name="常规 2 25" xfId="222"/>
    <cellStyle name="常规 2 25 2" xfId="966"/>
    <cellStyle name="常规 2 26" xfId="229"/>
    <cellStyle name="常规 2 26 2" xfId="571"/>
    <cellStyle name="常规 2 27" xfId="265"/>
    <cellStyle name="常规 2 27 2" xfId="969"/>
    <cellStyle name="常规 2 28" xfId="268"/>
    <cellStyle name="常规 2 28 2" xfId="972"/>
    <cellStyle name="常规 2 29" xfId="290"/>
    <cellStyle name="常规 2 29 2" xfId="975"/>
    <cellStyle name="常规 2 3" xfId="33"/>
    <cellStyle name="常规 2 3 2" xfId="515"/>
    <cellStyle name="常规 2 3 2 2" xfId="979"/>
    <cellStyle name="常规 2 3 3" xfId="977"/>
    <cellStyle name="常规 2 30" xfId="330"/>
    <cellStyle name="常规 2 30 2" xfId="967"/>
    <cellStyle name="常规 2 31" xfId="354"/>
    <cellStyle name="常规 2 31 2" xfId="570"/>
    <cellStyle name="常规 2 32" xfId="376"/>
    <cellStyle name="常规 2 32 2" xfId="970"/>
    <cellStyle name="常规 2 33" xfId="398"/>
    <cellStyle name="常规 2 33 2" xfId="973"/>
    <cellStyle name="常规 2 34" xfId="404"/>
    <cellStyle name="常规 2 34 2" xfId="976"/>
    <cellStyle name="常规 2 35" xfId="440"/>
    <cellStyle name="常规 2 35 2" xfId="981"/>
    <cellStyle name="常规 2 36" xfId="464"/>
    <cellStyle name="常规 2 36 2" xfId="983"/>
    <cellStyle name="常规 2 37" xfId="484"/>
    <cellStyle name="常规 2 37 2" xfId="984"/>
    <cellStyle name="常规 2 38" xfId="505"/>
    <cellStyle name="常规 2 38 2" xfId="985"/>
    <cellStyle name="常规 2 39" xfId="510"/>
    <cellStyle name="常规 2 39 2" xfId="986"/>
    <cellStyle name="常规 2 4" xfId="34"/>
    <cellStyle name="常规 2 4 2" xfId="517"/>
    <cellStyle name="常规 2 4 2 2" xfId="988"/>
    <cellStyle name="常规 2 4 3" xfId="987"/>
    <cellStyle name="常规 2 40" xfId="561"/>
    <cellStyle name="常规 2 40 2" xfId="982"/>
    <cellStyle name="常规 2 41" xfId="937"/>
    <cellStyle name="常规 2 42" xfId="1138"/>
    <cellStyle name="常规 2 5" xfId="35"/>
    <cellStyle name="常规 2 5 2" xfId="520"/>
    <cellStyle name="常规 2 5 2 2" xfId="990"/>
    <cellStyle name="常规 2 5 3" xfId="989"/>
    <cellStyle name="常规 2 6" xfId="36"/>
    <cellStyle name="常规 2 6 2" xfId="519"/>
    <cellStyle name="常规 2 6 2 2" xfId="785"/>
    <cellStyle name="常规 2 6 3" xfId="991"/>
    <cellStyle name="常规 2 7" xfId="37"/>
    <cellStyle name="常规 2 7 2" xfId="521"/>
    <cellStyle name="常规 2 7 2 2" xfId="993"/>
    <cellStyle name="常规 2 7 3" xfId="992"/>
    <cellStyle name="常规 2 8" xfId="38"/>
    <cellStyle name="常规 2 8 2" xfId="525"/>
    <cellStyle name="常规 2 8 2 2" xfId="995"/>
    <cellStyle name="常规 2 8 3" xfId="994"/>
    <cellStyle name="常规 2 9" xfId="39"/>
    <cellStyle name="常规 2 9 2" xfId="527"/>
    <cellStyle name="常规 2 9 2 2" xfId="978"/>
    <cellStyle name="常规 2 9 3" xfId="997"/>
    <cellStyle name="常规 20" xfId="1146"/>
    <cellStyle name="常规 3" xfId="41"/>
    <cellStyle name="常规 3 10" xfId="244"/>
    <cellStyle name="常规 3 10 2" xfId="1001"/>
    <cellStyle name="常规 3 11" xfId="266"/>
    <cellStyle name="常规 3 11 2" xfId="1003"/>
    <cellStyle name="常规 3 12" xfId="272"/>
    <cellStyle name="常规 3 12 2" xfId="1005"/>
    <cellStyle name="常规 3 13" xfId="294"/>
    <cellStyle name="常规 3 13 2" xfId="1007"/>
    <cellStyle name="常规 3 14" xfId="331"/>
    <cellStyle name="常规 3 14 2" xfId="569"/>
    <cellStyle name="常规 3 15" xfId="355"/>
    <cellStyle name="常规 3 15 2" xfId="1009"/>
    <cellStyle name="常规 3 16" xfId="377"/>
    <cellStyle name="常规 3 16 2" xfId="1011"/>
    <cellStyle name="常规 3 17" xfId="399"/>
    <cellStyle name="常规 3 17 2" xfId="1013"/>
    <cellStyle name="常规 3 18" xfId="419"/>
    <cellStyle name="常规 3 18 2" xfId="1015"/>
    <cellStyle name="常规 3 19" xfId="441"/>
    <cellStyle name="常规 3 19 2" xfId="1017"/>
    <cellStyle name="常规 3 2" xfId="60"/>
    <cellStyle name="常规 3 2 10" xfId="236"/>
    <cellStyle name="常规 3 2 10 2" xfId="728"/>
    <cellStyle name="常规 3 2 11" xfId="225"/>
    <cellStyle name="常规 3 2 11 2" xfId="731"/>
    <cellStyle name="常规 3 2 12" xfId="282"/>
    <cellStyle name="常规 3 2 12 2" xfId="734"/>
    <cellStyle name="常规 3 2 13" xfId="304"/>
    <cellStyle name="常规 3 2 13 2" xfId="737"/>
    <cellStyle name="常规 3 2 14" xfId="311"/>
    <cellStyle name="常规 3 2 14 2" xfId="739"/>
    <cellStyle name="常规 3 2 15" xfId="350"/>
    <cellStyle name="常规 3 2 15 2" xfId="741"/>
    <cellStyle name="常规 3 2 16" xfId="349"/>
    <cellStyle name="常规 3 2 16 2" xfId="1021"/>
    <cellStyle name="常规 3 2 17" xfId="370"/>
    <cellStyle name="常规 3 2 17 2" xfId="793"/>
    <cellStyle name="常规 3 2 18" xfId="411"/>
    <cellStyle name="常规 3 2 18 2" xfId="795"/>
    <cellStyle name="常规 3 2 19" xfId="437"/>
    <cellStyle name="常规 3 2 19 2" xfId="797"/>
    <cellStyle name="常规 3 2 2" xfId="57"/>
    <cellStyle name="常规 3 2 2 2" xfId="665"/>
    <cellStyle name="常规 3 2 20" xfId="460"/>
    <cellStyle name="常规 3 2 20 2" xfId="742"/>
    <cellStyle name="常规 3 2 21" xfId="459"/>
    <cellStyle name="常规 3 2 21 2" xfId="1022"/>
    <cellStyle name="常规 3 2 22" xfId="1020"/>
    <cellStyle name="常规 3 2 3" xfId="86"/>
    <cellStyle name="常规 3 2 3 2" xfId="668"/>
    <cellStyle name="常规 3 2 4" xfId="104"/>
    <cellStyle name="常规 3 2 4 2" xfId="671"/>
    <cellStyle name="常规 3 2 5" xfId="118"/>
    <cellStyle name="常规 3 2 5 2" xfId="674"/>
    <cellStyle name="常规 3 2 6" xfId="147"/>
    <cellStyle name="常规 3 2 6 2" xfId="595"/>
    <cellStyle name="常规 3 2 7" xfId="172"/>
    <cellStyle name="常规 3 2 7 2" xfId="678"/>
    <cellStyle name="常规 3 2 8" xfId="179"/>
    <cellStyle name="常规 3 2 8 2" xfId="714"/>
    <cellStyle name="常规 3 2 9" xfId="198"/>
    <cellStyle name="常规 3 2 9 2" xfId="716"/>
    <cellStyle name="常规 3 20" xfId="465"/>
    <cellStyle name="常规 3 20 2" xfId="1010"/>
    <cellStyle name="常规 3 21" xfId="485"/>
    <cellStyle name="常规 3 21 2" xfId="1012"/>
    <cellStyle name="常规 3 22" xfId="507"/>
    <cellStyle name="常规 3 22 2" xfId="1014"/>
    <cellStyle name="常规 3 23" xfId="514"/>
    <cellStyle name="常规 3 23 2" xfId="1016"/>
    <cellStyle name="常规 3 24" xfId="563"/>
    <cellStyle name="常规 3 24 2" xfId="1018"/>
    <cellStyle name="常规 3 25" xfId="999"/>
    <cellStyle name="常规 3 3" xfId="91"/>
    <cellStyle name="常规 3 3 2" xfId="1023"/>
    <cellStyle name="常规 3 4" xfId="113"/>
    <cellStyle name="常规 3 4 2" xfId="1024"/>
    <cellStyle name="常规 3 5" xfId="135"/>
    <cellStyle name="常规 3 5 2" xfId="1025"/>
    <cellStyle name="常规 3 6" xfId="156"/>
    <cellStyle name="常规 3 6 2" xfId="1026"/>
    <cellStyle name="常规 3 7" xfId="162"/>
    <cellStyle name="常规 3 7 2" xfId="1027"/>
    <cellStyle name="常规 3 8" xfId="200"/>
    <cellStyle name="常规 3 8 2" xfId="1028"/>
    <cellStyle name="常规 3 9" xfId="223"/>
    <cellStyle name="常规 3 9 2" xfId="1029"/>
    <cellStyle name="常规 4" xfId="43"/>
    <cellStyle name="常规 4 10" xfId="248"/>
    <cellStyle name="常规 4 10 2" xfId="1033"/>
    <cellStyle name="常规 4 11" xfId="270"/>
    <cellStyle name="常规 4 11 2" xfId="584"/>
    <cellStyle name="常规 4 12" xfId="292"/>
    <cellStyle name="常规 4 12 2" xfId="578"/>
    <cellStyle name="常规 4 13" xfId="313"/>
    <cellStyle name="常规 4 13 2" xfId="573"/>
    <cellStyle name="常规 4 14" xfId="334"/>
    <cellStyle name="常规 4 14 2" xfId="585"/>
    <cellStyle name="常规 4 15" xfId="359"/>
    <cellStyle name="常规 4 15 2" xfId="603"/>
    <cellStyle name="常规 4 16" xfId="381"/>
    <cellStyle name="常规 4 16 2" xfId="606"/>
    <cellStyle name="常规 4 17" xfId="402"/>
    <cellStyle name="常规 4 17 2" xfId="1035"/>
    <cellStyle name="常规 4 18" xfId="422"/>
    <cellStyle name="常规 4 18 2" xfId="1036"/>
    <cellStyle name="常规 4 19" xfId="444"/>
    <cellStyle name="常规 4 19 2" xfId="1037"/>
    <cellStyle name="常规 4 2" xfId="63"/>
    <cellStyle name="常规 4 2 2" xfId="808"/>
    <cellStyle name="常规 4 20" xfId="469"/>
    <cellStyle name="常规 4 20 2" xfId="604"/>
    <cellStyle name="常规 4 21" xfId="488"/>
    <cellStyle name="常规 4 21 2" xfId="607"/>
    <cellStyle name="常规 4 22" xfId="516"/>
    <cellStyle name="常规 4 22 2" xfId="1034"/>
    <cellStyle name="常规 4 23" xfId="1031"/>
    <cellStyle name="常规 4 3" xfId="95"/>
    <cellStyle name="常规 4 3 2" xfId="811"/>
    <cellStyle name="常规 4 4" xfId="116"/>
    <cellStyle name="常规 4 4 2" xfId="814"/>
    <cellStyle name="常规 4 5" xfId="138"/>
    <cellStyle name="常规 4 5 2" xfId="816"/>
    <cellStyle name="常规 4 6" xfId="160"/>
    <cellStyle name="常规 4 6 2" xfId="818"/>
    <cellStyle name="常规 4 7" xfId="181"/>
    <cellStyle name="常规 4 7 2" xfId="1038"/>
    <cellStyle name="常规 4 8" xfId="204"/>
    <cellStyle name="常规 4 8 2" xfId="1039"/>
    <cellStyle name="常规 4 9" xfId="227"/>
    <cellStyle name="常规 4 9 2" xfId="682"/>
    <cellStyle name="常规 5" xfId="45"/>
    <cellStyle name="常规 5 10" xfId="245"/>
    <cellStyle name="常规 5 10 2" xfId="1043"/>
    <cellStyle name="常规 5 11" xfId="267"/>
    <cellStyle name="常规 5 11 2" xfId="1044"/>
    <cellStyle name="常规 5 12" xfId="289"/>
    <cellStyle name="常规 5 12 2" xfId="1045"/>
    <cellStyle name="常规 5 13" xfId="310"/>
    <cellStyle name="常规 5 13 2" xfId="1046"/>
    <cellStyle name="常规 5 14" xfId="332"/>
    <cellStyle name="常规 5 14 2" xfId="1047"/>
    <cellStyle name="常规 5 15" xfId="356"/>
    <cellStyle name="常规 5 15 2" xfId="1049"/>
    <cellStyle name="常规 5 16" xfId="378"/>
    <cellStyle name="常规 5 16 2" xfId="1051"/>
    <cellStyle name="常规 5 17" xfId="400"/>
    <cellStyle name="常规 5 17 2" xfId="586"/>
    <cellStyle name="常规 5 18" xfId="420"/>
    <cellStyle name="常规 5 18 2" xfId="1052"/>
    <cellStyle name="常规 5 19" xfId="442"/>
    <cellStyle name="常规 5 19 2" xfId="980"/>
    <cellStyle name="常规 5 2" xfId="61"/>
    <cellStyle name="常规 5 2 2" xfId="579"/>
    <cellStyle name="常规 5 20" xfId="466"/>
    <cellStyle name="常规 5 20 2" xfId="1048"/>
    <cellStyle name="常规 5 21" xfId="486"/>
    <cellStyle name="常规 5 21 2" xfId="1050"/>
    <cellStyle name="常规 5 22" xfId="518"/>
    <cellStyle name="常规 5 22 2" xfId="587"/>
    <cellStyle name="常规 5 23" xfId="1041"/>
    <cellStyle name="常规 5 3" xfId="92"/>
    <cellStyle name="常规 5 3 2" xfId="1053"/>
    <cellStyle name="常规 5 4" xfId="114"/>
    <cellStyle name="常规 5 4 2" xfId="1054"/>
    <cellStyle name="常规 5 5" xfId="136"/>
    <cellStyle name="常规 5 5 2" xfId="1055"/>
    <cellStyle name="常规 5 6" xfId="157"/>
    <cellStyle name="常规 5 6 2" xfId="1056"/>
    <cellStyle name="常规 5 7" xfId="178"/>
    <cellStyle name="常规 5 7 2" xfId="1057"/>
    <cellStyle name="常规 5 8" xfId="201"/>
    <cellStyle name="常规 5 8 2" xfId="1058"/>
    <cellStyle name="常规 5 9" xfId="224"/>
    <cellStyle name="常规 5 9 2" xfId="1059"/>
    <cellStyle name="常规 6" xfId="5"/>
    <cellStyle name="常规 6 10" xfId="241"/>
    <cellStyle name="常规 6 10 2" xfId="1000"/>
    <cellStyle name="常规 6 11" xfId="260"/>
    <cellStyle name="常规 6 11 2" xfId="1030"/>
    <cellStyle name="常规 6 12" xfId="287"/>
    <cellStyle name="常规 6 12 2" xfId="1040"/>
    <cellStyle name="常规 6 13" xfId="308"/>
    <cellStyle name="常规 6 13 2" xfId="575"/>
    <cellStyle name="常规 6 14" xfId="322"/>
    <cellStyle name="常规 6 14 2" xfId="1061"/>
    <cellStyle name="常规 6 15" xfId="348"/>
    <cellStyle name="常规 6 15 2" xfId="1064"/>
    <cellStyle name="常规 6 16" xfId="372"/>
    <cellStyle name="常规 6 16 2" xfId="1066"/>
    <cellStyle name="常规 6 17" xfId="394"/>
    <cellStyle name="常规 6 17 2" xfId="1069"/>
    <cellStyle name="常规 6 18" xfId="416"/>
    <cellStyle name="常规 6 18 2" xfId="1070"/>
    <cellStyle name="常规 6 19" xfId="436"/>
    <cellStyle name="常规 6 19 2" xfId="996"/>
    <cellStyle name="常规 6 2" xfId="55"/>
    <cellStyle name="常规 6 2 2" xfId="1072"/>
    <cellStyle name="常规 6 20" xfId="458"/>
    <cellStyle name="常规 6 20 2" xfId="1063"/>
    <cellStyle name="常规 6 21" xfId="480"/>
    <cellStyle name="常规 6 21 2" xfId="1065"/>
    <cellStyle name="常规 6 22" xfId="522"/>
    <cellStyle name="常规 6 22 2" xfId="1068"/>
    <cellStyle name="常规 6 23" xfId="576"/>
    <cellStyle name="常规 6 3" xfId="84"/>
    <cellStyle name="常规 6 3 2" xfId="1073"/>
    <cellStyle name="常规 6 4" xfId="110"/>
    <cellStyle name="常规 6 4 2" xfId="1074"/>
    <cellStyle name="常规 6 5" xfId="108"/>
    <cellStyle name="常规 6 5 2" xfId="577"/>
    <cellStyle name="常规 6 6" xfId="153"/>
    <cellStyle name="常规 6 6 2" xfId="1002"/>
    <cellStyle name="常规 6 7" xfId="176"/>
    <cellStyle name="常规 6 7 2" xfId="1004"/>
    <cellStyle name="常规 6 8" xfId="190"/>
    <cellStyle name="常规 6 8 2" xfId="1006"/>
    <cellStyle name="常规 6 9" xfId="216"/>
    <cellStyle name="常规 6 9 2" xfId="1008"/>
    <cellStyle name="常规 7" xfId="46"/>
    <cellStyle name="常规 7 2" xfId="524"/>
    <cellStyle name="常规 7 2 2" xfId="712"/>
    <cellStyle name="常规 7 3" xfId="1060"/>
    <cellStyle name="常规 8" xfId="47"/>
    <cellStyle name="常规 8 10" xfId="253"/>
    <cellStyle name="常规 8 10 2" xfId="1075"/>
    <cellStyle name="常规 8 11" xfId="275"/>
    <cellStyle name="常规 8 11 2" xfId="820"/>
    <cellStyle name="常规 8 12" xfId="297"/>
    <cellStyle name="常规 8 12 2" xfId="822"/>
    <cellStyle name="常规 8 13" xfId="318"/>
    <cellStyle name="常规 8 13 2" xfId="824"/>
    <cellStyle name="常规 8 14" xfId="338"/>
    <cellStyle name="常规 8 14 2" xfId="827"/>
    <cellStyle name="常规 8 15" xfId="364"/>
    <cellStyle name="常规 8 15 2" xfId="830"/>
    <cellStyle name="常规 8 16" xfId="386"/>
    <cellStyle name="常规 8 16 2" xfId="834"/>
    <cellStyle name="常规 8 17" xfId="407"/>
    <cellStyle name="常规 8 17 2" xfId="838"/>
    <cellStyle name="常规 8 18" xfId="426"/>
    <cellStyle name="常规 8 18 2" xfId="842"/>
    <cellStyle name="常规 8 19" xfId="448"/>
    <cellStyle name="常规 8 19 2" xfId="920"/>
    <cellStyle name="常规 8 2" xfId="67"/>
    <cellStyle name="常规 8 2 2" xfId="597"/>
    <cellStyle name="常规 8 20" xfId="473"/>
    <cellStyle name="常规 8 20 2" xfId="831"/>
    <cellStyle name="常规 8 21" xfId="492"/>
    <cellStyle name="常规 8 21 2" xfId="835"/>
    <cellStyle name="常规 8 22" xfId="523"/>
    <cellStyle name="常规 8 22 2" xfId="839"/>
    <cellStyle name="常规 8 23" xfId="1062"/>
    <cellStyle name="常规 8 3" xfId="100"/>
    <cellStyle name="常规 8 3 2" xfId="589"/>
    <cellStyle name="常规 8 4" xfId="121"/>
    <cellStyle name="常规 8 4 2" xfId="1076"/>
    <cellStyle name="常规 8 5" xfId="143"/>
    <cellStyle name="常规 8 5 2" xfId="1077"/>
    <cellStyle name="常规 8 6" xfId="165"/>
    <cellStyle name="常规 8 6 2" xfId="1078"/>
    <cellStyle name="常规 8 7" xfId="186"/>
    <cellStyle name="常规 8 7 2" xfId="1079"/>
    <cellStyle name="常规 8 8" xfId="209"/>
    <cellStyle name="常规 8 8 2" xfId="1080"/>
    <cellStyle name="常规 8 9" xfId="232"/>
    <cellStyle name="常规 8 9 2" xfId="1081"/>
    <cellStyle name="常规 9" xfId="48"/>
    <cellStyle name="常规 9 10" xfId="249"/>
    <cellStyle name="常规 9 10 2" xfId="1082"/>
    <cellStyle name="常规 9 11" xfId="271"/>
    <cellStyle name="常规 9 11 2" xfId="1083"/>
    <cellStyle name="常规 9 12" xfId="293"/>
    <cellStyle name="常规 9 12 2" xfId="1084"/>
    <cellStyle name="常规 9 13" xfId="314"/>
    <cellStyle name="常规 9 13 2" xfId="1085"/>
    <cellStyle name="常规 9 14" xfId="335"/>
    <cellStyle name="常规 9 14 2" xfId="1086"/>
    <cellStyle name="常规 9 15" xfId="360"/>
    <cellStyle name="常规 9 15 2" xfId="1087"/>
    <cellStyle name="常规 9 16" xfId="382"/>
    <cellStyle name="常规 9 16 2" xfId="1089"/>
    <cellStyle name="常规 9 17" xfId="403"/>
    <cellStyle name="常规 9 17 2" xfId="1091"/>
    <cellStyle name="常规 9 18" xfId="423"/>
    <cellStyle name="常规 9 18 2" xfId="1093"/>
    <cellStyle name="常规 9 19" xfId="445"/>
    <cellStyle name="常规 9 19 2" xfId="1094"/>
    <cellStyle name="常规 9 2" xfId="64"/>
    <cellStyle name="常规 9 2 2" xfId="644"/>
    <cellStyle name="常规 9 20" xfId="470"/>
    <cellStyle name="常规 9 20 2" xfId="1088"/>
    <cellStyle name="常规 9 21" xfId="489"/>
    <cellStyle name="常规 9 21 2" xfId="1090"/>
    <cellStyle name="常规 9 22" xfId="526"/>
    <cellStyle name="常规 9 22 2" xfId="1092"/>
    <cellStyle name="常规 9 23" xfId="1067"/>
    <cellStyle name="常规 9 3" xfId="96"/>
    <cellStyle name="常规 9 3 2" xfId="1095"/>
    <cellStyle name="常规 9 4" xfId="117"/>
    <cellStyle name="常规 9 4 2" xfId="1096"/>
    <cellStyle name="常规 9 5" xfId="139"/>
    <cellStyle name="常规 9 5 2" xfId="1097"/>
    <cellStyle name="常规 9 6" xfId="161"/>
    <cellStyle name="常规 9 6 2" xfId="1098"/>
    <cellStyle name="常规 9 7" xfId="182"/>
    <cellStyle name="常规 9 7 2" xfId="1099"/>
    <cellStyle name="常规 9 8" xfId="205"/>
    <cellStyle name="常规 9 8 2" xfId="1100"/>
    <cellStyle name="常规 9 9" xfId="228"/>
    <cellStyle name="常规 9 9 2" xfId="722"/>
    <cellStyle name="货币" xfId="567" builtinId="4"/>
    <cellStyle name="普通_活用表_亿元表" xfId="56"/>
    <cellStyle name="千位分隔" xfId="566" builtinId="3"/>
    <cellStyle name="千位分隔 2" xfId="3"/>
    <cellStyle name="千位分隔 2 10" xfId="94"/>
    <cellStyle name="千位分隔 2 10 2" xfId="886"/>
    <cellStyle name="千位分隔 2 11" xfId="115"/>
    <cellStyle name="千位分隔 2 11 2" xfId="889"/>
    <cellStyle name="千位分隔 2 12" xfId="137"/>
    <cellStyle name="千位分隔 2 12 2" xfId="891"/>
    <cellStyle name="千位分隔 2 13" xfId="159"/>
    <cellStyle name="千位分隔 2 13 2" xfId="893"/>
    <cellStyle name="千位分隔 2 14" xfId="180"/>
    <cellStyle name="千位分隔 2 14 2" xfId="895"/>
    <cellStyle name="千位分隔 2 15" xfId="203"/>
    <cellStyle name="千位分隔 2 15 2" xfId="900"/>
    <cellStyle name="千位分隔 2 16" xfId="226"/>
    <cellStyle name="千位分隔 2 16 2" xfId="904"/>
    <cellStyle name="千位分隔 2 17" xfId="247"/>
    <cellStyle name="千位分隔 2 17 2" xfId="908"/>
    <cellStyle name="千位分隔 2 18" xfId="269"/>
    <cellStyle name="千位分隔 2 18 2" xfId="911"/>
    <cellStyle name="千位分隔 2 19" xfId="291"/>
    <cellStyle name="千位分隔 2 19 2" xfId="1102"/>
    <cellStyle name="千位分隔 2 2" xfId="4"/>
    <cellStyle name="千位分隔 2 2 10" xfId="254"/>
    <cellStyle name="千位分隔 2 2 10 2" xfId="1104"/>
    <cellStyle name="千位分隔 2 2 11" xfId="276"/>
    <cellStyle name="千位分隔 2 2 11 2" xfId="767"/>
    <cellStyle name="千位分隔 2 2 12" xfId="298"/>
    <cellStyle name="千位分隔 2 2 12 2" xfId="769"/>
    <cellStyle name="千位分隔 2 2 13" xfId="319"/>
    <cellStyle name="千位分隔 2 2 13 2" xfId="771"/>
    <cellStyle name="千位分隔 2 2 14" xfId="339"/>
    <cellStyle name="千位分隔 2 2 14 2" xfId="773"/>
    <cellStyle name="千位分隔 2 2 15" xfId="365"/>
    <cellStyle name="千位分隔 2 2 15 2" xfId="776"/>
    <cellStyle name="千位分隔 2 2 16" xfId="387"/>
    <cellStyle name="千位分隔 2 2 16 2" xfId="779"/>
    <cellStyle name="千位分隔 2 2 17" xfId="408"/>
    <cellStyle name="千位分隔 2 2 17 2" xfId="782"/>
    <cellStyle name="千位分隔 2 2 18" xfId="427"/>
    <cellStyle name="千位分隔 2 2 18 2" xfId="786"/>
    <cellStyle name="千位分隔 2 2 19" xfId="449"/>
    <cellStyle name="千位分隔 2 2 19 2" xfId="789"/>
    <cellStyle name="千位分隔 2 2 2" xfId="54"/>
    <cellStyle name="千位分隔 2 2 2 2" xfId="62"/>
    <cellStyle name="千位分隔 2 2 2 2 2" xfId="68"/>
    <cellStyle name="千位分隔 2 2 2 2 2 2" xfId="1106"/>
    <cellStyle name="千位分隔 2 2 2 2 3" xfId="1105"/>
    <cellStyle name="千位分隔 2 2 2 3" xfId="954"/>
    <cellStyle name="千位分隔 2 2 2 4" xfId="1132"/>
    <cellStyle name="千位分隔 2 2 20" xfId="474"/>
    <cellStyle name="千位分隔 2 2 20 2" xfId="775"/>
    <cellStyle name="千位分隔 2 2 21" xfId="493"/>
    <cellStyle name="千位分隔 2 2 21 2" xfId="778"/>
    <cellStyle name="千位分隔 2 2 22" xfId="951"/>
    <cellStyle name="千位分隔 2 2 3" xfId="101"/>
    <cellStyle name="千位分隔 2 2 3 2" xfId="1107"/>
    <cellStyle name="千位分隔 2 2 4" xfId="122"/>
    <cellStyle name="千位分隔 2 2 4 2" xfId="1108"/>
    <cellStyle name="千位分隔 2 2 5" xfId="144"/>
    <cellStyle name="千位分隔 2 2 5 2" xfId="1109"/>
    <cellStyle name="千位分隔 2 2 6" xfId="166"/>
    <cellStyle name="千位分隔 2 2 6 2" xfId="1110"/>
    <cellStyle name="千位分隔 2 2 7" xfId="187"/>
    <cellStyle name="千位分隔 2 2 7 2" xfId="1111"/>
    <cellStyle name="千位分隔 2 2 8" xfId="210"/>
    <cellStyle name="千位分隔 2 2 8 2" xfId="1112"/>
    <cellStyle name="千位分隔 2 2 9" xfId="233"/>
    <cellStyle name="千位分隔 2 2 9 2" xfId="1113"/>
    <cellStyle name="千位分隔 2 20" xfId="312"/>
    <cellStyle name="千位分隔 2 20 2" xfId="899"/>
    <cellStyle name="千位分隔 2 21" xfId="333"/>
    <cellStyle name="千位分隔 2 21 2" xfId="903"/>
    <cellStyle name="千位分隔 2 22" xfId="358"/>
    <cellStyle name="千位分隔 2 22 2" xfId="907"/>
    <cellStyle name="千位分隔 2 23" xfId="380"/>
    <cellStyle name="千位分隔 2 23 2" xfId="910"/>
    <cellStyle name="千位分隔 2 24" xfId="401"/>
    <cellStyle name="千位分隔 2 24 2" xfId="1103"/>
    <cellStyle name="千位分隔 2 25" xfId="421"/>
    <cellStyle name="千位分隔 2 25 2" xfId="1114"/>
    <cellStyle name="千位分隔 2 26" xfId="443"/>
    <cellStyle name="千位分隔 2 26 2" xfId="1116"/>
    <cellStyle name="千位分隔 2 27" xfId="468"/>
    <cellStyle name="千位分隔 2 27 2" xfId="1117"/>
    <cellStyle name="千位分隔 2 28" xfId="487"/>
    <cellStyle name="千位分隔 2 28 2" xfId="1118"/>
    <cellStyle name="千位分隔 2 29" xfId="506"/>
    <cellStyle name="千位分隔 2 29 2" xfId="1119"/>
    <cellStyle name="千位分隔 2 3" xfId="71"/>
    <cellStyle name="千位分隔 2 3 2" xfId="959"/>
    <cellStyle name="千位分隔 2 30" xfId="562"/>
    <cellStyle name="千位分隔 2 30 2" xfId="1115"/>
    <cellStyle name="千位分隔 2 31" xfId="1101"/>
    <cellStyle name="千位分隔 2 4" xfId="74"/>
    <cellStyle name="千位分隔 2 4 2" xfId="956"/>
    <cellStyle name="千位分隔 2 5" xfId="76"/>
    <cellStyle name="千位分隔 2 5 2" xfId="965"/>
    <cellStyle name="千位分隔 2 6" xfId="78"/>
    <cellStyle name="千位分隔 2 6 2" xfId="572"/>
    <cellStyle name="千位分隔 2 7" xfId="80"/>
    <cellStyle name="千位分隔 2 7 2" xfId="968"/>
    <cellStyle name="千位分隔 2 8" xfId="82"/>
    <cellStyle name="千位分隔 2 8 2" xfId="971"/>
    <cellStyle name="千位分隔 2 9" xfId="83"/>
    <cellStyle name="千位分隔 2 9 2" xfId="974"/>
    <cellStyle name="千位分隔 3" xfId="502"/>
    <cellStyle name="千位分隔 3 2" xfId="508"/>
    <cellStyle name="千位分隔 3 2 2" xfId="1121"/>
    <cellStyle name="千位分隔 3 3" xfId="564"/>
    <cellStyle name="千位分隔 3 3 2" xfId="1122"/>
    <cellStyle name="千位分隔 3 4" xfId="1120"/>
    <cellStyle name="千位分隔 4" xfId="503"/>
    <cellStyle name="千位分隔 4 2" xfId="1123"/>
    <cellStyle name="千位分隔 4 3" xfId="1147"/>
    <cellStyle name="千位分隔 5" xfId="504"/>
    <cellStyle name="千位分隔 5 2" xfId="1124"/>
    <cellStyle name="千位分隔 5 3" xfId="1148"/>
    <cellStyle name="千位分隔 6" xfId="509"/>
    <cellStyle name="千位分隔 6 2" xfId="883"/>
    <cellStyle name="千位分隔 6 3" xfId="1136"/>
    <cellStyle name="千位分隔 7" xfId="560"/>
    <cellStyle name="千位分隔 7 2" xfId="885"/>
    <cellStyle name="千位分隔 7 3" xfId="1135"/>
    <cellStyle name="千位分隔 8" xfId="565"/>
    <cellStyle name="千位分隔 8 2" xfId="888"/>
    <cellStyle name="千位分隔 8 3" xfId="1133"/>
    <cellStyle name="着色 6" xfId="49"/>
    <cellStyle name="着色 6 10" xfId="513"/>
    <cellStyle name="着色 6 10 2" xfId="1125"/>
    <cellStyle name="着色 6 11" xfId="677"/>
    <cellStyle name="着色 6 2" xfId="50"/>
    <cellStyle name="着色 6 2 2" xfId="531"/>
    <cellStyle name="着色 6 2 2 2" xfId="1127"/>
    <cellStyle name="着色 6 2 3" xfId="1126"/>
    <cellStyle name="着色 6 3" xfId="51"/>
    <cellStyle name="着色 6 3 2" xfId="535"/>
    <cellStyle name="着色 6 3 2 2" xfId="1128"/>
    <cellStyle name="着色 6 3 3" xfId="949"/>
    <cellStyle name="着色 6 4" xfId="52"/>
    <cellStyle name="着色 6 4 2" xfId="539"/>
    <cellStyle name="着色 6 4 2 2" xfId="1130"/>
    <cellStyle name="着色 6 4 3" xfId="1129"/>
    <cellStyle name="着色 6 5" xfId="53"/>
    <cellStyle name="着色 6 5 2" xfId="543"/>
    <cellStyle name="着色 6 5 2 2" xfId="1071"/>
    <cellStyle name="着色 6 5 3" xfId="1131"/>
    <cellStyle name="着色 6 6" xfId="23"/>
    <cellStyle name="着色 6 6 2" xfId="547"/>
    <cellStyle name="着色 6 6 2 2" xfId="962"/>
    <cellStyle name="着色 6 6 3" xfId="936"/>
    <cellStyle name="着色 6 7" xfId="40"/>
    <cellStyle name="着色 6 7 2" xfId="551"/>
    <cellStyle name="着色 6 7 2 2" xfId="1019"/>
    <cellStyle name="着色 6 7 3" xfId="998"/>
    <cellStyle name="着色 6 8" xfId="42"/>
    <cellStyle name="着色 6 8 2" xfId="555"/>
    <cellStyle name="着色 6 8 2 2" xfId="807"/>
    <cellStyle name="着色 6 8 3" xfId="1032"/>
    <cellStyle name="着色 6 9" xfId="44"/>
    <cellStyle name="着色 6 9 2" xfId="559"/>
    <cellStyle name="着色 6 9 2 2" xfId="580"/>
    <cellStyle name="着色 6 9 3" xfId="1042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4"/>
  <sheetViews>
    <sheetView tabSelected="1" workbookViewId="0">
      <selection activeCell="L9" sqref="L9"/>
    </sheetView>
  </sheetViews>
  <sheetFormatPr defaultRowHeight="14.25"/>
  <cols>
    <col min="1" max="1" width="11.25" customWidth="1"/>
    <col min="3" max="3" width="10.375" customWidth="1"/>
    <col min="8" max="8" width="24.125" customWidth="1"/>
    <col min="9" max="9" width="18.375" bestFit="1" customWidth="1"/>
    <col min="10" max="10" width="11.5" customWidth="1"/>
    <col min="11" max="11" width="10.875" customWidth="1"/>
    <col min="12" max="12" width="16.125" bestFit="1" customWidth="1"/>
    <col min="13" max="13" width="12.625" customWidth="1"/>
    <col min="14" max="14" width="12.375" customWidth="1"/>
    <col min="15" max="15" width="12.5" customWidth="1"/>
    <col min="16" max="16" width="10.625" customWidth="1"/>
    <col min="17" max="17" width="41" customWidth="1"/>
  </cols>
  <sheetData>
    <row r="1" spans="1:17" ht="22.5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3" spans="1:17">
      <c r="A3" t="s">
        <v>0</v>
      </c>
      <c r="Q3" s="8" t="s">
        <v>32</v>
      </c>
    </row>
    <row r="4" spans="1:17" s="1" customFormat="1" ht="45" customHeight="1">
      <c r="A4" s="55" t="s">
        <v>1</v>
      </c>
      <c r="B4" s="54" t="s">
        <v>2</v>
      </c>
      <c r="C4" s="54" t="s">
        <v>3</v>
      </c>
      <c r="D4" s="54" t="s">
        <v>4</v>
      </c>
      <c r="E4" s="54"/>
      <c r="F4" s="54" t="s">
        <v>5</v>
      </c>
      <c r="G4" s="54"/>
      <c r="H4" s="54" t="s">
        <v>6</v>
      </c>
      <c r="I4" s="54" t="s">
        <v>7</v>
      </c>
      <c r="J4" s="54" t="s">
        <v>8</v>
      </c>
      <c r="K4" s="55" t="s">
        <v>9</v>
      </c>
      <c r="L4" s="54" t="s">
        <v>10</v>
      </c>
      <c r="M4" s="54" t="s">
        <v>11</v>
      </c>
      <c r="N4" s="55" t="s">
        <v>12</v>
      </c>
      <c r="O4" s="55"/>
      <c r="P4" s="55"/>
      <c r="Q4" s="55" t="s">
        <v>13</v>
      </c>
    </row>
    <row r="5" spans="1:17" s="1" customFormat="1" ht="39" customHeight="1">
      <c r="A5" s="55"/>
      <c r="B5" s="54"/>
      <c r="C5" s="54"/>
      <c r="D5" s="3" t="s">
        <v>14</v>
      </c>
      <c r="E5" s="3" t="s">
        <v>15</v>
      </c>
      <c r="F5" s="3" t="s">
        <v>14</v>
      </c>
      <c r="G5" s="3" t="s">
        <v>15</v>
      </c>
      <c r="H5" s="54"/>
      <c r="I5" s="54"/>
      <c r="J5" s="57"/>
      <c r="K5" s="55"/>
      <c r="L5" s="57"/>
      <c r="M5" s="54"/>
      <c r="N5" s="2" t="s">
        <v>16</v>
      </c>
      <c r="O5" s="2" t="s">
        <v>17</v>
      </c>
      <c r="P5" s="2" t="s">
        <v>18</v>
      </c>
      <c r="Q5" s="55"/>
    </row>
    <row r="6" spans="1:17" ht="27" customHeight="1">
      <c r="A6" s="56" t="s">
        <v>19</v>
      </c>
      <c r="B6" s="56"/>
      <c r="C6" s="56"/>
      <c r="D6" s="56"/>
      <c r="E6" s="56"/>
      <c r="F6" s="56"/>
      <c r="G6" s="56"/>
      <c r="H6" s="56"/>
      <c r="I6" s="19">
        <f>I10+I16+I26+I34+I30+I79+I80</f>
        <v>208764304.06</v>
      </c>
      <c r="J6" s="19"/>
      <c r="K6" s="24"/>
      <c r="L6" s="4"/>
      <c r="M6" s="4"/>
      <c r="N6" s="5"/>
      <c r="O6" s="5"/>
      <c r="P6" s="5"/>
      <c r="Q6" s="5"/>
    </row>
    <row r="7" spans="1:17" ht="33" customHeight="1">
      <c r="A7" s="51" t="s">
        <v>24</v>
      </c>
      <c r="B7" s="27" t="s">
        <v>27</v>
      </c>
      <c r="C7" s="18" t="s">
        <v>31</v>
      </c>
      <c r="D7" s="18" t="s">
        <v>25</v>
      </c>
      <c r="E7" s="18" t="s">
        <v>26</v>
      </c>
      <c r="F7" s="4">
        <v>30299</v>
      </c>
      <c r="G7" s="4" t="s">
        <v>28</v>
      </c>
      <c r="H7" s="4" t="s">
        <v>24</v>
      </c>
      <c r="I7" s="10">
        <v>5000</v>
      </c>
      <c r="J7" s="23">
        <v>0</v>
      </c>
      <c r="K7" s="19">
        <v>0</v>
      </c>
      <c r="L7" s="10">
        <v>5000</v>
      </c>
      <c r="M7" s="19">
        <v>0</v>
      </c>
      <c r="N7" s="14" t="s">
        <v>125</v>
      </c>
      <c r="O7" s="14" t="s">
        <v>125</v>
      </c>
      <c r="P7" s="14" t="s">
        <v>125</v>
      </c>
      <c r="Q7" s="4"/>
    </row>
    <row r="8" spans="1:17" ht="33" customHeight="1">
      <c r="A8" s="51"/>
      <c r="B8" s="27" t="s">
        <v>27</v>
      </c>
      <c r="C8" s="18" t="s">
        <v>31</v>
      </c>
      <c r="D8" s="18" t="s">
        <v>25</v>
      </c>
      <c r="E8" s="18" t="s">
        <v>26</v>
      </c>
      <c r="F8" s="4">
        <v>30227</v>
      </c>
      <c r="G8" s="4" t="s">
        <v>29</v>
      </c>
      <c r="H8" s="4" t="s">
        <v>24</v>
      </c>
      <c r="I8" s="10">
        <v>65000</v>
      </c>
      <c r="J8" s="23">
        <v>0</v>
      </c>
      <c r="K8" s="19">
        <v>0</v>
      </c>
      <c r="L8" s="10">
        <v>65000</v>
      </c>
      <c r="M8" s="19">
        <v>0</v>
      </c>
      <c r="N8" s="14" t="s">
        <v>125</v>
      </c>
      <c r="O8" s="14" t="s">
        <v>125</v>
      </c>
      <c r="P8" s="14" t="s">
        <v>125</v>
      </c>
      <c r="Q8" s="4"/>
    </row>
    <row r="9" spans="1:17" ht="33" customHeight="1">
      <c r="A9" s="51"/>
      <c r="B9" s="27" t="s">
        <v>27</v>
      </c>
      <c r="C9" s="18" t="s">
        <v>31</v>
      </c>
      <c r="D9" s="18" t="s">
        <v>25</v>
      </c>
      <c r="E9" s="18" t="s">
        <v>26</v>
      </c>
      <c r="F9" s="4">
        <v>30201</v>
      </c>
      <c r="G9" s="4" t="s">
        <v>30</v>
      </c>
      <c r="H9" s="4" t="s">
        <v>24</v>
      </c>
      <c r="I9" s="10">
        <v>50000</v>
      </c>
      <c r="J9" s="23">
        <v>0</v>
      </c>
      <c r="K9" s="19">
        <v>0</v>
      </c>
      <c r="L9" s="10">
        <v>50000</v>
      </c>
      <c r="M9" s="19">
        <v>0</v>
      </c>
      <c r="N9" s="14" t="s">
        <v>125</v>
      </c>
      <c r="O9" s="14" t="s">
        <v>125</v>
      </c>
      <c r="P9" s="14" t="s">
        <v>125</v>
      </c>
      <c r="Q9" s="4"/>
    </row>
    <row r="10" spans="1:17" ht="21" customHeight="1">
      <c r="A10" s="6" t="s">
        <v>38</v>
      </c>
      <c r="B10" s="27"/>
      <c r="C10" s="18"/>
      <c r="D10" s="18"/>
      <c r="E10" s="18"/>
      <c r="F10" s="4"/>
      <c r="G10" s="4"/>
      <c r="H10" s="7"/>
      <c r="I10" s="10">
        <f>SUM(I7:I9)</f>
        <v>120000</v>
      </c>
      <c r="J10" s="23">
        <v>0</v>
      </c>
      <c r="K10" s="19">
        <v>0</v>
      </c>
      <c r="L10" s="10">
        <f>SUM(L7:L9)</f>
        <v>120000</v>
      </c>
      <c r="M10" s="19">
        <v>0</v>
      </c>
      <c r="N10" s="13"/>
      <c r="O10" s="13"/>
      <c r="P10" s="13"/>
      <c r="Q10" s="4"/>
    </row>
    <row r="11" spans="1:17" ht="33.75">
      <c r="A11" s="52" t="s">
        <v>39</v>
      </c>
      <c r="B11" s="27" t="s">
        <v>27</v>
      </c>
      <c r="C11" s="26" t="s">
        <v>31</v>
      </c>
      <c r="D11" s="26" t="s">
        <v>25</v>
      </c>
      <c r="E11" s="26" t="s">
        <v>26</v>
      </c>
      <c r="F11" s="4">
        <v>30201</v>
      </c>
      <c r="G11" s="12" t="s">
        <v>30</v>
      </c>
      <c r="H11" s="7" t="s">
        <v>63</v>
      </c>
      <c r="I11" s="11">
        <v>62200</v>
      </c>
      <c r="J11" s="23">
        <v>0</v>
      </c>
      <c r="K11" s="19">
        <v>0</v>
      </c>
      <c r="L11" s="11">
        <v>62200</v>
      </c>
      <c r="M11" s="19">
        <v>0</v>
      </c>
      <c r="N11" s="14" t="s">
        <v>125</v>
      </c>
      <c r="O11" s="14" t="s">
        <v>125</v>
      </c>
      <c r="P11" s="14" t="s">
        <v>125</v>
      </c>
      <c r="Q11" s="4"/>
    </row>
    <row r="12" spans="1:17" ht="33.75">
      <c r="A12" s="52"/>
      <c r="B12" s="27" t="s">
        <v>27</v>
      </c>
      <c r="C12" s="26" t="s">
        <v>31</v>
      </c>
      <c r="D12" s="26" t="s">
        <v>25</v>
      </c>
      <c r="E12" s="26" t="s">
        <v>26</v>
      </c>
      <c r="F12" s="4">
        <v>30216</v>
      </c>
      <c r="G12" s="12" t="s">
        <v>35</v>
      </c>
      <c r="H12" s="7" t="s">
        <v>63</v>
      </c>
      <c r="I12" s="11">
        <v>20000</v>
      </c>
      <c r="J12" s="23">
        <v>0</v>
      </c>
      <c r="K12" s="19">
        <v>0</v>
      </c>
      <c r="L12" s="11">
        <v>20000</v>
      </c>
      <c r="M12" s="19">
        <v>0</v>
      </c>
      <c r="N12" s="14" t="s">
        <v>125</v>
      </c>
      <c r="O12" s="14" t="s">
        <v>125</v>
      </c>
      <c r="P12" s="14" t="s">
        <v>125</v>
      </c>
      <c r="Q12" s="4"/>
    </row>
    <row r="13" spans="1:17" ht="33.75">
      <c r="A13" s="52"/>
      <c r="B13" s="27" t="s">
        <v>27</v>
      </c>
      <c r="C13" s="26" t="s">
        <v>31</v>
      </c>
      <c r="D13" s="26" t="s">
        <v>25</v>
      </c>
      <c r="E13" s="26" t="s">
        <v>26</v>
      </c>
      <c r="F13" s="4">
        <v>30211</v>
      </c>
      <c r="G13" s="12" t="s">
        <v>36</v>
      </c>
      <c r="H13" s="7" t="s">
        <v>63</v>
      </c>
      <c r="I13" s="11">
        <v>6800</v>
      </c>
      <c r="J13" s="23">
        <v>0</v>
      </c>
      <c r="K13" s="19">
        <v>0</v>
      </c>
      <c r="L13" s="11">
        <v>6800</v>
      </c>
      <c r="M13" s="19">
        <v>0</v>
      </c>
      <c r="N13" s="14" t="s">
        <v>125</v>
      </c>
      <c r="O13" s="14" t="s">
        <v>125</v>
      </c>
      <c r="P13" s="14" t="s">
        <v>125</v>
      </c>
      <c r="Q13" s="4"/>
    </row>
    <row r="14" spans="1:17" ht="33.75">
      <c r="A14" s="52"/>
      <c r="B14" s="27" t="s">
        <v>27</v>
      </c>
      <c r="C14" s="26" t="s">
        <v>31</v>
      </c>
      <c r="D14" s="26" t="s">
        <v>25</v>
      </c>
      <c r="E14" s="26" t="s">
        <v>26</v>
      </c>
      <c r="F14" s="4">
        <v>31002</v>
      </c>
      <c r="G14" s="12" t="s">
        <v>37</v>
      </c>
      <c r="H14" s="7" t="s">
        <v>63</v>
      </c>
      <c r="I14" s="11">
        <v>1000</v>
      </c>
      <c r="J14" s="23">
        <v>0</v>
      </c>
      <c r="K14" s="19">
        <v>0</v>
      </c>
      <c r="L14" s="11">
        <v>1000</v>
      </c>
      <c r="M14" s="19">
        <v>0</v>
      </c>
      <c r="N14" s="14" t="s">
        <v>125</v>
      </c>
      <c r="O14" s="14" t="s">
        <v>125</v>
      </c>
      <c r="P14" s="14" t="s">
        <v>125</v>
      </c>
      <c r="Q14" s="4"/>
    </row>
    <row r="15" spans="1:17" ht="33.75">
      <c r="A15" s="52"/>
      <c r="B15" s="27" t="s">
        <v>27</v>
      </c>
      <c r="C15" s="26" t="s">
        <v>31</v>
      </c>
      <c r="D15" s="26" t="s">
        <v>25</v>
      </c>
      <c r="E15" s="26" t="s">
        <v>26</v>
      </c>
      <c r="F15" s="4">
        <v>30299</v>
      </c>
      <c r="G15" s="12" t="s">
        <v>28</v>
      </c>
      <c r="H15" s="7" t="s">
        <v>63</v>
      </c>
      <c r="I15" s="11">
        <v>10000</v>
      </c>
      <c r="J15" s="23">
        <v>0</v>
      </c>
      <c r="K15" s="19">
        <v>0</v>
      </c>
      <c r="L15" s="11">
        <v>10000</v>
      </c>
      <c r="M15" s="19">
        <v>0</v>
      </c>
      <c r="N15" s="14" t="s">
        <v>125</v>
      </c>
      <c r="O15" s="14" t="s">
        <v>125</v>
      </c>
      <c r="P15" s="14" t="s">
        <v>125</v>
      </c>
      <c r="Q15" s="4"/>
    </row>
    <row r="16" spans="1:17" ht="19.5" customHeight="1">
      <c r="A16" s="4"/>
      <c r="B16" s="4"/>
      <c r="C16" s="4"/>
      <c r="D16" s="4"/>
      <c r="E16" s="4"/>
      <c r="F16" s="4"/>
      <c r="G16" s="12"/>
      <c r="H16" s="4"/>
      <c r="I16" s="9">
        <f>SUM(I11:I15)</f>
        <v>100000</v>
      </c>
      <c r="J16" s="23">
        <v>0</v>
      </c>
      <c r="K16" s="19">
        <v>0</v>
      </c>
      <c r="L16" s="9">
        <f>SUM(L11:L15)</f>
        <v>100000</v>
      </c>
      <c r="M16" s="19">
        <v>0</v>
      </c>
      <c r="N16" s="13"/>
      <c r="O16" s="13"/>
      <c r="P16" s="13"/>
      <c r="Q16" s="4"/>
    </row>
    <row r="17" spans="1:17" ht="57">
      <c r="A17" s="52" t="s">
        <v>65</v>
      </c>
      <c r="B17" s="6" t="s">
        <v>41</v>
      </c>
      <c r="C17" s="26" t="s">
        <v>31</v>
      </c>
      <c r="D17" s="26" t="s">
        <v>33</v>
      </c>
      <c r="E17" s="26" t="s">
        <v>34</v>
      </c>
      <c r="F17" s="4">
        <v>31002</v>
      </c>
      <c r="G17" s="12" t="s">
        <v>42</v>
      </c>
      <c r="H17" s="7" t="s">
        <v>64</v>
      </c>
      <c r="I17" s="25">
        <v>46000</v>
      </c>
      <c r="J17" s="23">
        <v>0</v>
      </c>
      <c r="K17" s="19">
        <v>0</v>
      </c>
      <c r="L17" s="25">
        <v>46000</v>
      </c>
      <c r="M17" s="19">
        <v>0</v>
      </c>
      <c r="N17" s="14" t="s">
        <v>126</v>
      </c>
      <c r="O17" s="14" t="s">
        <v>126</v>
      </c>
      <c r="P17" s="14" t="s">
        <v>126</v>
      </c>
      <c r="Q17" s="4"/>
    </row>
    <row r="18" spans="1:17" ht="57">
      <c r="A18" s="52"/>
      <c r="B18" s="6" t="s">
        <v>41</v>
      </c>
      <c r="C18" s="26" t="s">
        <v>31</v>
      </c>
      <c r="D18" s="26" t="s">
        <v>40</v>
      </c>
      <c r="E18" s="26" t="s">
        <v>34</v>
      </c>
      <c r="F18" s="4">
        <v>30216</v>
      </c>
      <c r="G18" s="12" t="s">
        <v>43</v>
      </c>
      <c r="H18" s="7" t="s">
        <v>64</v>
      </c>
      <c r="I18" s="25">
        <v>20000</v>
      </c>
      <c r="J18" s="23">
        <v>0</v>
      </c>
      <c r="K18" s="19">
        <v>0</v>
      </c>
      <c r="L18" s="25">
        <v>20000</v>
      </c>
      <c r="M18" s="19">
        <v>0</v>
      </c>
      <c r="N18" s="14" t="s">
        <v>126</v>
      </c>
      <c r="O18" s="14" t="s">
        <v>126</v>
      </c>
      <c r="P18" s="14" t="s">
        <v>126</v>
      </c>
      <c r="Q18" s="4"/>
    </row>
    <row r="19" spans="1:17" ht="57">
      <c r="A19" s="52"/>
      <c r="B19" s="6" t="s">
        <v>41</v>
      </c>
      <c r="C19" s="26" t="s">
        <v>31</v>
      </c>
      <c r="D19" s="26" t="s">
        <v>49</v>
      </c>
      <c r="E19" s="26" t="s">
        <v>34</v>
      </c>
      <c r="F19" s="4">
        <v>30201</v>
      </c>
      <c r="G19" s="12" t="s">
        <v>44</v>
      </c>
      <c r="H19" s="7" t="s">
        <v>64</v>
      </c>
      <c r="I19" s="25">
        <v>23200</v>
      </c>
      <c r="J19" s="23">
        <v>0</v>
      </c>
      <c r="K19" s="19">
        <v>0</v>
      </c>
      <c r="L19" s="25">
        <v>23200</v>
      </c>
      <c r="M19" s="19">
        <v>0</v>
      </c>
      <c r="N19" s="14" t="s">
        <v>126</v>
      </c>
      <c r="O19" s="14" t="s">
        <v>126</v>
      </c>
      <c r="P19" s="14" t="s">
        <v>126</v>
      </c>
      <c r="Q19" s="4"/>
    </row>
    <row r="20" spans="1:17" ht="57">
      <c r="A20" s="52"/>
      <c r="B20" s="6" t="s">
        <v>41</v>
      </c>
      <c r="C20" s="26" t="s">
        <v>31</v>
      </c>
      <c r="D20" s="26" t="s">
        <v>50</v>
      </c>
      <c r="E20" s="26" t="s">
        <v>34</v>
      </c>
      <c r="F20" s="4">
        <v>30227</v>
      </c>
      <c r="G20" s="12" t="s">
        <v>29</v>
      </c>
      <c r="H20" s="7" t="s">
        <v>64</v>
      </c>
      <c r="I20" s="25">
        <v>1423800</v>
      </c>
      <c r="J20" s="23">
        <v>0</v>
      </c>
      <c r="K20" s="19">
        <v>0</v>
      </c>
      <c r="L20" s="25">
        <v>1423800</v>
      </c>
      <c r="M20" s="19">
        <v>0</v>
      </c>
      <c r="N20" s="14" t="s">
        <v>126</v>
      </c>
      <c r="O20" s="14" t="s">
        <v>126</v>
      </c>
      <c r="P20" s="14" t="s">
        <v>126</v>
      </c>
      <c r="Q20" s="4"/>
    </row>
    <row r="21" spans="1:17" ht="57">
      <c r="A21" s="52"/>
      <c r="B21" s="6" t="s">
        <v>41</v>
      </c>
      <c r="C21" s="26" t="s">
        <v>31</v>
      </c>
      <c r="D21" s="26" t="s">
        <v>51</v>
      </c>
      <c r="E21" s="26" t="s">
        <v>34</v>
      </c>
      <c r="F21" s="4">
        <v>31003</v>
      </c>
      <c r="G21" s="12" t="s">
        <v>45</v>
      </c>
      <c r="H21" s="7" t="s">
        <v>64</v>
      </c>
      <c r="I21" s="25">
        <v>164000</v>
      </c>
      <c r="J21" s="23">
        <v>0</v>
      </c>
      <c r="K21" s="19">
        <v>0</v>
      </c>
      <c r="L21" s="25">
        <v>164000</v>
      </c>
      <c r="M21" s="19">
        <v>0</v>
      </c>
      <c r="N21" s="14" t="s">
        <v>126</v>
      </c>
      <c r="O21" s="14" t="s">
        <v>126</v>
      </c>
      <c r="P21" s="14" t="s">
        <v>126</v>
      </c>
      <c r="Q21" s="4"/>
    </row>
    <row r="22" spans="1:17" ht="57">
      <c r="A22" s="52"/>
      <c r="B22" s="6" t="s">
        <v>41</v>
      </c>
      <c r="C22" s="26" t="s">
        <v>31</v>
      </c>
      <c r="D22" s="26" t="s">
        <v>52</v>
      </c>
      <c r="E22" s="26" t="s">
        <v>34</v>
      </c>
      <c r="F22" s="4">
        <v>30218</v>
      </c>
      <c r="G22" s="12" t="s">
        <v>46</v>
      </c>
      <c r="H22" s="7" t="s">
        <v>64</v>
      </c>
      <c r="I22" s="25">
        <v>50000</v>
      </c>
      <c r="J22" s="23">
        <v>0</v>
      </c>
      <c r="K22" s="19">
        <v>0</v>
      </c>
      <c r="L22" s="25">
        <v>50000</v>
      </c>
      <c r="M22" s="19">
        <v>0</v>
      </c>
      <c r="N22" s="14" t="s">
        <v>126</v>
      </c>
      <c r="O22" s="14" t="s">
        <v>126</v>
      </c>
      <c r="P22" s="14" t="s">
        <v>126</v>
      </c>
      <c r="Q22" s="4"/>
    </row>
    <row r="23" spans="1:17" ht="57">
      <c r="A23" s="52"/>
      <c r="B23" s="6" t="s">
        <v>41</v>
      </c>
      <c r="C23" s="26" t="s">
        <v>31</v>
      </c>
      <c r="D23" s="26" t="s">
        <v>53</v>
      </c>
      <c r="E23" s="26" t="s">
        <v>34</v>
      </c>
      <c r="F23" s="4">
        <v>30211</v>
      </c>
      <c r="G23" s="12" t="s">
        <v>47</v>
      </c>
      <c r="H23" s="7" t="s">
        <v>64</v>
      </c>
      <c r="I23" s="25">
        <v>3000</v>
      </c>
      <c r="J23" s="23">
        <v>0</v>
      </c>
      <c r="K23" s="19">
        <v>0</v>
      </c>
      <c r="L23" s="25">
        <v>3000</v>
      </c>
      <c r="M23" s="19">
        <v>0</v>
      </c>
      <c r="N23" s="14" t="s">
        <v>126</v>
      </c>
      <c r="O23" s="14" t="s">
        <v>126</v>
      </c>
      <c r="P23" s="14" t="s">
        <v>126</v>
      </c>
      <c r="Q23" s="4"/>
    </row>
    <row r="24" spans="1:17" ht="57">
      <c r="A24" s="52"/>
      <c r="B24" s="6" t="s">
        <v>41</v>
      </c>
      <c r="C24" s="26" t="s">
        <v>31</v>
      </c>
      <c r="D24" s="26" t="s">
        <v>54</v>
      </c>
      <c r="E24" s="26" t="s">
        <v>34</v>
      </c>
      <c r="F24" s="4">
        <v>30227</v>
      </c>
      <c r="G24" s="12" t="s">
        <v>29</v>
      </c>
      <c r="H24" s="7" t="s">
        <v>64</v>
      </c>
      <c r="I24" s="25">
        <v>120000</v>
      </c>
      <c r="J24" s="23">
        <v>0</v>
      </c>
      <c r="K24" s="19">
        <v>0</v>
      </c>
      <c r="L24" s="25">
        <v>120000</v>
      </c>
      <c r="M24" s="19">
        <v>0</v>
      </c>
      <c r="N24" s="14" t="s">
        <v>126</v>
      </c>
      <c r="O24" s="14" t="s">
        <v>126</v>
      </c>
      <c r="P24" s="14" t="s">
        <v>126</v>
      </c>
      <c r="Q24" s="4"/>
    </row>
    <row r="25" spans="1:17" ht="57">
      <c r="A25" s="52"/>
      <c r="B25" s="6" t="s">
        <v>41</v>
      </c>
      <c r="C25" s="26" t="s">
        <v>31</v>
      </c>
      <c r="D25" s="26" t="s">
        <v>55</v>
      </c>
      <c r="E25" s="26" t="s">
        <v>34</v>
      </c>
      <c r="F25" s="4">
        <v>30299</v>
      </c>
      <c r="G25" s="12" t="s">
        <v>48</v>
      </c>
      <c r="H25" s="7" t="s">
        <v>64</v>
      </c>
      <c r="I25" s="25">
        <v>50000</v>
      </c>
      <c r="J25" s="23">
        <v>0</v>
      </c>
      <c r="K25" s="19">
        <v>0</v>
      </c>
      <c r="L25" s="25">
        <v>50000</v>
      </c>
      <c r="M25" s="19">
        <v>0</v>
      </c>
      <c r="N25" s="14" t="s">
        <v>126</v>
      </c>
      <c r="O25" s="14" t="s">
        <v>126</v>
      </c>
      <c r="P25" s="14" t="s">
        <v>126</v>
      </c>
      <c r="Q25" s="4"/>
    </row>
    <row r="26" spans="1:17" ht="19.5" customHeight="1">
      <c r="A26" s="4"/>
      <c r="B26" s="4"/>
      <c r="C26" s="4"/>
      <c r="D26" s="4"/>
      <c r="E26" s="4"/>
      <c r="F26" s="4"/>
      <c r="G26" s="12"/>
      <c r="H26" s="4"/>
      <c r="I26" s="15">
        <f>SUM(I17:I25)</f>
        <v>1900000</v>
      </c>
      <c r="J26" s="23">
        <v>0</v>
      </c>
      <c r="K26" s="19">
        <v>0</v>
      </c>
      <c r="L26" s="15">
        <f>SUM(L17:L25)</f>
        <v>1900000</v>
      </c>
      <c r="M26" s="19">
        <v>0</v>
      </c>
      <c r="N26" s="13"/>
      <c r="O26" s="13"/>
      <c r="P26" s="13"/>
      <c r="Q26" s="4"/>
    </row>
    <row r="27" spans="1:17" ht="57">
      <c r="A27" s="51" t="s">
        <v>66</v>
      </c>
      <c r="B27" s="22" t="s">
        <v>27</v>
      </c>
      <c r="C27" s="21" t="s">
        <v>31</v>
      </c>
      <c r="D27" s="21" t="s">
        <v>58</v>
      </c>
      <c r="E27" s="21" t="s">
        <v>59</v>
      </c>
      <c r="F27" s="35">
        <v>30227</v>
      </c>
      <c r="G27" s="36" t="s">
        <v>116</v>
      </c>
      <c r="H27" s="35" t="s">
        <v>117</v>
      </c>
      <c r="I27" s="20">
        <v>42965254.899999999</v>
      </c>
      <c r="J27" s="23">
        <v>0</v>
      </c>
      <c r="K27" s="19">
        <v>0</v>
      </c>
      <c r="L27" s="20">
        <v>42965254.899999999</v>
      </c>
      <c r="M27" s="19">
        <v>0</v>
      </c>
      <c r="N27" s="14" t="s">
        <v>125</v>
      </c>
      <c r="O27" s="14" t="s">
        <v>125</v>
      </c>
      <c r="P27" s="14" t="s">
        <v>125</v>
      </c>
      <c r="Q27" s="4"/>
    </row>
    <row r="28" spans="1:17" ht="57">
      <c r="A28" s="51"/>
      <c r="B28" s="22" t="s">
        <v>27</v>
      </c>
      <c r="C28" s="21" t="s">
        <v>67</v>
      </c>
      <c r="D28" s="21" t="s">
        <v>56</v>
      </c>
      <c r="E28" s="21" t="s">
        <v>57</v>
      </c>
      <c r="F28" s="35">
        <v>30227</v>
      </c>
      <c r="G28" s="36" t="s">
        <v>62</v>
      </c>
      <c r="H28" s="35" t="s">
        <v>117</v>
      </c>
      <c r="I28" s="20">
        <v>43534745.100000001</v>
      </c>
      <c r="J28" s="23">
        <v>0</v>
      </c>
      <c r="K28" s="19">
        <v>0</v>
      </c>
      <c r="L28" s="20">
        <v>43534745.100000001</v>
      </c>
      <c r="M28" s="19">
        <v>0</v>
      </c>
      <c r="N28" s="14" t="s">
        <v>125</v>
      </c>
      <c r="O28" s="14" t="s">
        <v>125</v>
      </c>
      <c r="P28" s="14" t="s">
        <v>125</v>
      </c>
      <c r="Q28" s="4"/>
    </row>
    <row r="29" spans="1:17" ht="57">
      <c r="A29" s="51"/>
      <c r="B29" s="22" t="s">
        <v>27</v>
      </c>
      <c r="C29" s="21" t="s">
        <v>67</v>
      </c>
      <c r="D29" s="21" t="s">
        <v>60</v>
      </c>
      <c r="E29" s="21" t="s">
        <v>61</v>
      </c>
      <c r="F29" s="35">
        <v>30227</v>
      </c>
      <c r="G29" s="36" t="s">
        <v>62</v>
      </c>
      <c r="H29" s="35" t="s">
        <v>117</v>
      </c>
      <c r="I29" s="20">
        <v>8650000</v>
      </c>
      <c r="J29" s="23">
        <v>0</v>
      </c>
      <c r="K29" s="19">
        <v>0</v>
      </c>
      <c r="L29" s="20">
        <v>8650000</v>
      </c>
      <c r="M29" s="19">
        <v>0</v>
      </c>
      <c r="N29" s="14" t="s">
        <v>125</v>
      </c>
      <c r="O29" s="14" t="s">
        <v>125</v>
      </c>
      <c r="P29" s="14" t="s">
        <v>125</v>
      </c>
      <c r="Q29" s="4"/>
    </row>
    <row r="30" spans="1:17" ht="19.5" customHeight="1">
      <c r="A30" s="4" t="s">
        <v>68</v>
      </c>
      <c r="B30" s="4"/>
      <c r="C30" s="4"/>
      <c r="D30" s="4"/>
      <c r="E30" s="4"/>
      <c r="F30" s="4"/>
      <c r="G30" s="12"/>
      <c r="H30" s="4"/>
      <c r="I30" s="16">
        <f>SUM(I27:I29)</f>
        <v>95150000</v>
      </c>
      <c r="J30" s="23">
        <v>0</v>
      </c>
      <c r="K30" s="19">
        <v>0</v>
      </c>
      <c r="L30" s="16">
        <f>SUM(L27:L29)</f>
        <v>95150000</v>
      </c>
      <c r="M30" s="19">
        <v>0</v>
      </c>
      <c r="N30" s="13"/>
      <c r="O30" s="13"/>
      <c r="P30" s="13"/>
      <c r="Q30" s="4"/>
    </row>
    <row r="31" spans="1:17" s="33" customFormat="1" ht="19.5" customHeight="1">
      <c r="A31" s="48" t="s">
        <v>120</v>
      </c>
      <c r="B31" s="43" t="s">
        <v>27</v>
      </c>
      <c r="C31" s="44" t="s">
        <v>31</v>
      </c>
      <c r="D31" s="44" t="s">
        <v>121</v>
      </c>
      <c r="E31" s="44" t="s">
        <v>122</v>
      </c>
      <c r="F31" s="45">
        <v>30227</v>
      </c>
      <c r="G31" s="46" t="s">
        <v>62</v>
      </c>
      <c r="H31" s="42" t="s">
        <v>120</v>
      </c>
      <c r="I31" s="47">
        <v>2330000</v>
      </c>
      <c r="J31" s="23">
        <v>0</v>
      </c>
      <c r="K31" s="19">
        <v>0</v>
      </c>
      <c r="L31" s="47">
        <v>2330000</v>
      </c>
      <c r="M31" s="19">
        <v>0</v>
      </c>
      <c r="N31" s="14" t="s">
        <v>125</v>
      </c>
      <c r="O31" s="14" t="s">
        <v>125</v>
      </c>
      <c r="P31" s="14" t="s">
        <v>125</v>
      </c>
      <c r="Q31" s="4"/>
    </row>
    <row r="32" spans="1:17" s="33" customFormat="1" ht="19.5" customHeight="1">
      <c r="A32" s="49"/>
      <c r="B32" s="43" t="s">
        <v>27</v>
      </c>
      <c r="C32" s="44" t="s">
        <v>67</v>
      </c>
      <c r="D32" s="44" t="s">
        <v>123</v>
      </c>
      <c r="E32" s="44" t="s">
        <v>124</v>
      </c>
      <c r="F32" s="45">
        <v>30227</v>
      </c>
      <c r="G32" s="46" t="s">
        <v>62</v>
      </c>
      <c r="H32" s="42" t="s">
        <v>120</v>
      </c>
      <c r="I32" s="47">
        <v>2130000</v>
      </c>
      <c r="J32" s="23">
        <v>0</v>
      </c>
      <c r="K32" s="19">
        <v>0</v>
      </c>
      <c r="L32" s="47">
        <v>2130000</v>
      </c>
      <c r="M32" s="19">
        <v>0</v>
      </c>
      <c r="N32" s="14" t="s">
        <v>125</v>
      </c>
      <c r="O32" s="14" t="s">
        <v>125</v>
      </c>
      <c r="P32" s="14" t="s">
        <v>125</v>
      </c>
      <c r="Q32" s="4"/>
    </row>
    <row r="33" spans="1:17" s="33" customFormat="1" ht="19.5" customHeight="1">
      <c r="A33" s="50"/>
      <c r="B33" s="43" t="s">
        <v>27</v>
      </c>
      <c r="C33" s="44" t="s">
        <v>67</v>
      </c>
      <c r="D33" s="44" t="s">
        <v>60</v>
      </c>
      <c r="E33" s="44" t="s">
        <v>61</v>
      </c>
      <c r="F33" s="45">
        <v>30227</v>
      </c>
      <c r="G33" s="46" t="s">
        <v>62</v>
      </c>
      <c r="H33" s="42" t="s">
        <v>120</v>
      </c>
      <c r="I33" s="47">
        <v>7000000</v>
      </c>
      <c r="J33" s="23">
        <v>0</v>
      </c>
      <c r="K33" s="19">
        <v>0</v>
      </c>
      <c r="L33" s="47">
        <v>7000000</v>
      </c>
      <c r="M33" s="19">
        <v>0</v>
      </c>
      <c r="N33" s="14" t="s">
        <v>125</v>
      </c>
      <c r="O33" s="14" t="s">
        <v>125</v>
      </c>
      <c r="P33" s="14" t="s">
        <v>125</v>
      </c>
      <c r="Q33" s="4"/>
    </row>
    <row r="34" spans="1:17" s="33" customFormat="1" ht="19.5" customHeight="1">
      <c r="A34" s="6" t="s">
        <v>68</v>
      </c>
      <c r="B34" s="4"/>
      <c r="C34" s="4"/>
      <c r="D34" s="4"/>
      <c r="E34" s="4"/>
      <c r="F34" s="4"/>
      <c r="G34" s="12"/>
      <c r="H34" s="4"/>
      <c r="I34" s="16">
        <f>SUM(I31:I33)</f>
        <v>11460000</v>
      </c>
      <c r="J34" s="23">
        <v>0</v>
      </c>
      <c r="K34" s="19">
        <v>0</v>
      </c>
      <c r="L34" s="16">
        <f>SUM(L31:L33)</f>
        <v>11460000</v>
      </c>
      <c r="M34" s="19">
        <v>0</v>
      </c>
      <c r="N34" s="13"/>
      <c r="O34" s="13"/>
      <c r="P34" s="13"/>
      <c r="Q34" s="4"/>
    </row>
    <row r="35" spans="1:17" ht="19.5" customHeight="1">
      <c r="A35" s="51" t="s">
        <v>111</v>
      </c>
      <c r="B35" s="27" t="s">
        <v>27</v>
      </c>
      <c r="C35" s="26" t="s">
        <v>67</v>
      </c>
      <c r="D35" s="26" t="s">
        <v>107</v>
      </c>
      <c r="E35" s="26" t="s">
        <v>108</v>
      </c>
      <c r="F35" s="4">
        <v>31005</v>
      </c>
      <c r="G35" s="12" t="s">
        <v>106</v>
      </c>
      <c r="H35" s="18" t="s">
        <v>69</v>
      </c>
      <c r="I35" s="25">
        <v>5000000</v>
      </c>
      <c r="J35" s="23">
        <v>0</v>
      </c>
      <c r="K35" s="19">
        <v>0</v>
      </c>
      <c r="L35" s="25">
        <v>5000000</v>
      </c>
      <c r="M35" s="19">
        <v>0</v>
      </c>
      <c r="N35" s="14" t="s">
        <v>125</v>
      </c>
      <c r="O35" s="14" t="s">
        <v>125</v>
      </c>
      <c r="P35" s="14" t="s">
        <v>125</v>
      </c>
      <c r="Q35" s="4"/>
    </row>
    <row r="36" spans="1:17" ht="19.5" customHeight="1">
      <c r="A36" s="51"/>
      <c r="B36" s="27" t="s">
        <v>27</v>
      </c>
      <c r="C36" s="26" t="s">
        <v>67</v>
      </c>
      <c r="D36" s="26" t="s">
        <v>109</v>
      </c>
      <c r="E36" s="26" t="s">
        <v>110</v>
      </c>
      <c r="F36" s="4">
        <v>31005</v>
      </c>
      <c r="G36" s="12" t="s">
        <v>106</v>
      </c>
      <c r="H36" s="18" t="s">
        <v>70</v>
      </c>
      <c r="I36" s="25">
        <v>1500000</v>
      </c>
      <c r="J36" s="23">
        <v>0</v>
      </c>
      <c r="K36" s="19">
        <v>0</v>
      </c>
      <c r="L36" s="25">
        <v>1500000</v>
      </c>
      <c r="M36" s="19">
        <v>0</v>
      </c>
      <c r="N36" s="14" t="s">
        <v>125</v>
      </c>
      <c r="O36" s="14" t="s">
        <v>125</v>
      </c>
      <c r="P36" s="14" t="s">
        <v>125</v>
      </c>
      <c r="Q36" s="4"/>
    </row>
    <row r="37" spans="1:17" ht="19.5" customHeight="1">
      <c r="A37" s="51"/>
      <c r="B37" s="27" t="s">
        <v>27</v>
      </c>
      <c r="C37" s="26" t="s">
        <v>67</v>
      </c>
      <c r="D37" s="26" t="s">
        <v>109</v>
      </c>
      <c r="E37" s="26" t="s">
        <v>110</v>
      </c>
      <c r="F37" s="4">
        <v>31005</v>
      </c>
      <c r="G37" s="12" t="s">
        <v>106</v>
      </c>
      <c r="H37" s="18" t="s">
        <v>71</v>
      </c>
      <c r="I37" s="25">
        <v>1000000</v>
      </c>
      <c r="J37" s="23">
        <v>0</v>
      </c>
      <c r="K37" s="19">
        <v>0</v>
      </c>
      <c r="L37" s="25">
        <v>1000000</v>
      </c>
      <c r="M37" s="19">
        <v>0</v>
      </c>
      <c r="N37" s="14" t="s">
        <v>125</v>
      </c>
      <c r="O37" s="14" t="s">
        <v>125</v>
      </c>
      <c r="P37" s="14" t="s">
        <v>125</v>
      </c>
      <c r="Q37" s="4"/>
    </row>
    <row r="38" spans="1:17" ht="19.5" customHeight="1">
      <c r="A38" s="51"/>
      <c r="B38" s="27" t="s">
        <v>27</v>
      </c>
      <c r="C38" s="26" t="s">
        <v>67</v>
      </c>
      <c r="D38" s="26" t="s">
        <v>109</v>
      </c>
      <c r="E38" s="26" t="s">
        <v>110</v>
      </c>
      <c r="F38" s="4">
        <v>31005</v>
      </c>
      <c r="G38" s="12" t="s">
        <v>106</v>
      </c>
      <c r="H38" s="18" t="s">
        <v>72</v>
      </c>
      <c r="I38" s="25">
        <v>250000</v>
      </c>
      <c r="J38" s="23">
        <v>0</v>
      </c>
      <c r="K38" s="19">
        <v>0</v>
      </c>
      <c r="L38" s="25">
        <v>250000</v>
      </c>
      <c r="M38" s="19">
        <v>0</v>
      </c>
      <c r="N38" s="14" t="s">
        <v>125</v>
      </c>
      <c r="O38" s="14" t="s">
        <v>125</v>
      </c>
      <c r="P38" s="14" t="s">
        <v>125</v>
      </c>
      <c r="Q38" s="4"/>
    </row>
    <row r="39" spans="1:17" ht="19.5" customHeight="1">
      <c r="A39" s="51"/>
      <c r="B39" s="27" t="s">
        <v>27</v>
      </c>
      <c r="C39" s="26" t="s">
        <v>67</v>
      </c>
      <c r="D39" s="26" t="s">
        <v>109</v>
      </c>
      <c r="E39" s="26" t="s">
        <v>110</v>
      </c>
      <c r="F39" s="4">
        <v>31005</v>
      </c>
      <c r="G39" s="12" t="s">
        <v>106</v>
      </c>
      <c r="H39" s="18" t="s">
        <v>73</v>
      </c>
      <c r="I39" s="25">
        <v>300000</v>
      </c>
      <c r="J39" s="23">
        <v>0</v>
      </c>
      <c r="K39" s="19">
        <v>0</v>
      </c>
      <c r="L39" s="25">
        <v>300000</v>
      </c>
      <c r="M39" s="19">
        <v>0</v>
      </c>
      <c r="N39" s="14" t="s">
        <v>125</v>
      </c>
      <c r="O39" s="14" t="s">
        <v>125</v>
      </c>
      <c r="P39" s="14" t="s">
        <v>125</v>
      </c>
      <c r="Q39" s="4"/>
    </row>
    <row r="40" spans="1:17" ht="19.5" customHeight="1">
      <c r="A40" s="51"/>
      <c r="B40" s="27" t="s">
        <v>27</v>
      </c>
      <c r="C40" s="26" t="s">
        <v>67</v>
      </c>
      <c r="D40" s="26" t="s">
        <v>109</v>
      </c>
      <c r="E40" s="26" t="s">
        <v>110</v>
      </c>
      <c r="F40" s="4">
        <v>31005</v>
      </c>
      <c r="G40" s="12" t="s">
        <v>106</v>
      </c>
      <c r="H40" s="18" t="s">
        <v>74</v>
      </c>
      <c r="I40" s="25">
        <v>1000000</v>
      </c>
      <c r="J40" s="23">
        <v>0</v>
      </c>
      <c r="K40" s="19">
        <v>0</v>
      </c>
      <c r="L40" s="25">
        <v>1000000</v>
      </c>
      <c r="M40" s="19">
        <v>0</v>
      </c>
      <c r="N40" s="14" t="s">
        <v>125</v>
      </c>
      <c r="O40" s="14" t="s">
        <v>125</v>
      </c>
      <c r="P40" s="14" t="s">
        <v>125</v>
      </c>
      <c r="Q40" s="4"/>
    </row>
    <row r="41" spans="1:17" ht="19.5" customHeight="1">
      <c r="A41" s="51"/>
      <c r="B41" s="27" t="s">
        <v>27</v>
      </c>
      <c r="C41" s="26" t="s">
        <v>67</v>
      </c>
      <c r="D41" s="26" t="s">
        <v>109</v>
      </c>
      <c r="E41" s="26" t="s">
        <v>110</v>
      </c>
      <c r="F41" s="4">
        <v>31005</v>
      </c>
      <c r="G41" s="12" t="s">
        <v>106</v>
      </c>
      <c r="H41" s="18" t="s">
        <v>75</v>
      </c>
      <c r="I41" s="25">
        <v>370000</v>
      </c>
      <c r="J41" s="23">
        <v>0</v>
      </c>
      <c r="K41" s="19">
        <v>0</v>
      </c>
      <c r="L41" s="25">
        <v>370000</v>
      </c>
      <c r="M41" s="19">
        <v>0</v>
      </c>
      <c r="N41" s="14" t="s">
        <v>125</v>
      </c>
      <c r="O41" s="14" t="s">
        <v>125</v>
      </c>
      <c r="P41" s="14" t="s">
        <v>125</v>
      </c>
      <c r="Q41" s="4"/>
    </row>
    <row r="42" spans="1:17" ht="19.5" customHeight="1">
      <c r="A42" s="51"/>
      <c r="B42" s="27" t="s">
        <v>27</v>
      </c>
      <c r="C42" s="26" t="s">
        <v>67</v>
      </c>
      <c r="D42" s="26" t="s">
        <v>109</v>
      </c>
      <c r="E42" s="26" t="s">
        <v>110</v>
      </c>
      <c r="F42" s="4">
        <v>31005</v>
      </c>
      <c r="G42" s="12" t="s">
        <v>106</v>
      </c>
      <c r="H42" s="18" t="s">
        <v>76</v>
      </c>
      <c r="I42" s="25">
        <v>2930000</v>
      </c>
      <c r="J42" s="23">
        <v>0</v>
      </c>
      <c r="K42" s="19">
        <v>0</v>
      </c>
      <c r="L42" s="25">
        <v>2930000</v>
      </c>
      <c r="M42" s="19">
        <v>0</v>
      </c>
      <c r="N42" s="14" t="s">
        <v>125</v>
      </c>
      <c r="O42" s="14" t="s">
        <v>125</v>
      </c>
      <c r="P42" s="14" t="s">
        <v>125</v>
      </c>
      <c r="Q42" s="4"/>
    </row>
    <row r="43" spans="1:17" ht="19.5" customHeight="1">
      <c r="A43" s="51"/>
      <c r="B43" s="27" t="s">
        <v>27</v>
      </c>
      <c r="C43" s="26" t="s">
        <v>67</v>
      </c>
      <c r="D43" s="26" t="s">
        <v>109</v>
      </c>
      <c r="E43" s="26" t="s">
        <v>110</v>
      </c>
      <c r="F43" s="4">
        <v>31005</v>
      </c>
      <c r="G43" s="12" t="s">
        <v>106</v>
      </c>
      <c r="H43" s="18" t="s">
        <v>77</v>
      </c>
      <c r="I43" s="25">
        <v>12610000</v>
      </c>
      <c r="J43" s="23">
        <v>0</v>
      </c>
      <c r="K43" s="19">
        <v>0</v>
      </c>
      <c r="L43" s="25">
        <v>12610000</v>
      </c>
      <c r="M43" s="19">
        <v>0</v>
      </c>
      <c r="N43" s="14" t="s">
        <v>125</v>
      </c>
      <c r="O43" s="14" t="s">
        <v>125</v>
      </c>
      <c r="P43" s="14" t="s">
        <v>125</v>
      </c>
      <c r="Q43" s="4"/>
    </row>
    <row r="44" spans="1:17" ht="19.5" customHeight="1">
      <c r="A44" s="51"/>
      <c r="B44" s="27" t="s">
        <v>27</v>
      </c>
      <c r="C44" s="26" t="s">
        <v>67</v>
      </c>
      <c r="D44" s="26" t="s">
        <v>109</v>
      </c>
      <c r="E44" s="26" t="s">
        <v>110</v>
      </c>
      <c r="F44" s="4">
        <v>31005</v>
      </c>
      <c r="G44" s="12" t="s">
        <v>106</v>
      </c>
      <c r="H44" s="18" t="s">
        <v>78</v>
      </c>
      <c r="I44" s="25">
        <v>1000000</v>
      </c>
      <c r="J44" s="23">
        <v>0</v>
      </c>
      <c r="K44" s="19">
        <v>0</v>
      </c>
      <c r="L44" s="25">
        <v>1000000</v>
      </c>
      <c r="M44" s="19">
        <v>0</v>
      </c>
      <c r="N44" s="14" t="s">
        <v>125</v>
      </c>
      <c r="O44" s="14" t="s">
        <v>125</v>
      </c>
      <c r="P44" s="14" t="s">
        <v>125</v>
      </c>
      <c r="Q44" s="4"/>
    </row>
    <row r="45" spans="1:17" ht="19.5" customHeight="1">
      <c r="A45" s="51"/>
      <c r="B45" s="27" t="s">
        <v>27</v>
      </c>
      <c r="C45" s="26" t="s">
        <v>67</v>
      </c>
      <c r="D45" s="26" t="s">
        <v>109</v>
      </c>
      <c r="E45" s="26" t="s">
        <v>110</v>
      </c>
      <c r="F45" s="4">
        <v>31005</v>
      </c>
      <c r="G45" s="12" t="s">
        <v>106</v>
      </c>
      <c r="H45" s="18" t="s">
        <v>79</v>
      </c>
      <c r="I45" s="25">
        <v>1000000</v>
      </c>
      <c r="J45" s="23">
        <v>0</v>
      </c>
      <c r="K45" s="19">
        <v>0</v>
      </c>
      <c r="L45" s="25">
        <v>1000000</v>
      </c>
      <c r="M45" s="19">
        <v>0</v>
      </c>
      <c r="N45" s="14" t="s">
        <v>125</v>
      </c>
      <c r="O45" s="14" t="s">
        <v>125</v>
      </c>
      <c r="P45" s="14" t="s">
        <v>125</v>
      </c>
      <c r="Q45" s="4"/>
    </row>
    <row r="46" spans="1:17" ht="19.5" customHeight="1">
      <c r="A46" s="51"/>
      <c r="B46" s="27" t="s">
        <v>27</v>
      </c>
      <c r="C46" s="26" t="s">
        <v>67</v>
      </c>
      <c r="D46" s="26" t="s">
        <v>109</v>
      </c>
      <c r="E46" s="26" t="s">
        <v>110</v>
      </c>
      <c r="F46" s="4">
        <v>31005</v>
      </c>
      <c r="G46" s="12" t="s">
        <v>106</v>
      </c>
      <c r="H46" s="18" t="s">
        <v>80</v>
      </c>
      <c r="I46" s="25">
        <v>1000000</v>
      </c>
      <c r="J46" s="23">
        <v>0</v>
      </c>
      <c r="K46" s="19">
        <v>0</v>
      </c>
      <c r="L46" s="25">
        <v>1000000</v>
      </c>
      <c r="M46" s="19">
        <v>0</v>
      </c>
      <c r="N46" s="14" t="s">
        <v>125</v>
      </c>
      <c r="O46" s="14" t="s">
        <v>125</v>
      </c>
      <c r="P46" s="14" t="s">
        <v>125</v>
      </c>
      <c r="Q46" s="4"/>
    </row>
    <row r="47" spans="1:17" ht="19.5" customHeight="1">
      <c r="A47" s="51"/>
      <c r="B47" s="27" t="s">
        <v>27</v>
      </c>
      <c r="C47" s="26" t="s">
        <v>67</v>
      </c>
      <c r="D47" s="26" t="s">
        <v>109</v>
      </c>
      <c r="E47" s="26" t="s">
        <v>110</v>
      </c>
      <c r="F47" s="4">
        <v>31005</v>
      </c>
      <c r="G47" s="12" t="s">
        <v>106</v>
      </c>
      <c r="H47" s="18" t="s">
        <v>81</v>
      </c>
      <c r="I47" s="25">
        <v>500000</v>
      </c>
      <c r="J47" s="23">
        <v>0</v>
      </c>
      <c r="K47" s="19">
        <v>0</v>
      </c>
      <c r="L47" s="25">
        <v>500000</v>
      </c>
      <c r="M47" s="19">
        <v>0</v>
      </c>
      <c r="N47" s="14" t="s">
        <v>125</v>
      </c>
      <c r="O47" s="14" t="s">
        <v>125</v>
      </c>
      <c r="P47" s="14" t="s">
        <v>125</v>
      </c>
      <c r="Q47" s="4"/>
    </row>
    <row r="48" spans="1:17" ht="19.5" customHeight="1">
      <c r="A48" s="51"/>
      <c r="B48" s="27" t="s">
        <v>27</v>
      </c>
      <c r="C48" s="26" t="s">
        <v>67</v>
      </c>
      <c r="D48" s="26" t="s">
        <v>107</v>
      </c>
      <c r="E48" s="26" t="s">
        <v>108</v>
      </c>
      <c r="F48" s="4">
        <v>31005</v>
      </c>
      <c r="G48" s="12" t="s">
        <v>106</v>
      </c>
      <c r="H48" s="18" t="s">
        <v>82</v>
      </c>
      <c r="I48" s="25">
        <v>1000000</v>
      </c>
      <c r="J48" s="23">
        <v>0</v>
      </c>
      <c r="K48" s="19">
        <v>0</v>
      </c>
      <c r="L48" s="25">
        <v>1000000</v>
      </c>
      <c r="M48" s="19">
        <v>0</v>
      </c>
      <c r="N48" s="14" t="s">
        <v>125</v>
      </c>
      <c r="O48" s="14" t="s">
        <v>125</v>
      </c>
      <c r="P48" s="14" t="s">
        <v>125</v>
      </c>
      <c r="Q48" s="4"/>
    </row>
    <row r="49" spans="1:17" ht="19.5" customHeight="1">
      <c r="A49" s="51"/>
      <c r="B49" s="27" t="s">
        <v>27</v>
      </c>
      <c r="C49" s="26" t="s">
        <v>67</v>
      </c>
      <c r="D49" s="26" t="s">
        <v>109</v>
      </c>
      <c r="E49" s="26" t="s">
        <v>110</v>
      </c>
      <c r="F49" s="4">
        <v>31005</v>
      </c>
      <c r="G49" s="12" t="s">
        <v>106</v>
      </c>
      <c r="H49" s="18" t="s">
        <v>75</v>
      </c>
      <c r="I49" s="25">
        <v>6630000</v>
      </c>
      <c r="J49" s="23">
        <v>0</v>
      </c>
      <c r="K49" s="19">
        <v>0</v>
      </c>
      <c r="L49" s="25">
        <v>6630000</v>
      </c>
      <c r="M49" s="19">
        <v>0</v>
      </c>
      <c r="N49" s="14" t="s">
        <v>125</v>
      </c>
      <c r="O49" s="14" t="s">
        <v>125</v>
      </c>
      <c r="P49" s="14" t="s">
        <v>125</v>
      </c>
      <c r="Q49" s="4"/>
    </row>
    <row r="50" spans="1:17" ht="19.5" customHeight="1">
      <c r="A50" s="51"/>
      <c r="B50" s="27" t="s">
        <v>27</v>
      </c>
      <c r="C50" s="26" t="s">
        <v>67</v>
      </c>
      <c r="D50" s="26" t="s">
        <v>109</v>
      </c>
      <c r="E50" s="26" t="s">
        <v>110</v>
      </c>
      <c r="F50" s="4">
        <v>31005</v>
      </c>
      <c r="G50" s="12" t="s">
        <v>106</v>
      </c>
      <c r="H50" s="18" t="s">
        <v>83</v>
      </c>
      <c r="I50" s="25">
        <v>0</v>
      </c>
      <c r="J50" s="23">
        <v>0</v>
      </c>
      <c r="K50" s="19">
        <v>0</v>
      </c>
      <c r="L50" s="25">
        <v>0</v>
      </c>
      <c r="M50" s="19">
        <v>0</v>
      </c>
      <c r="N50" s="14" t="s">
        <v>125</v>
      </c>
      <c r="O50" s="14" t="s">
        <v>125</v>
      </c>
      <c r="P50" s="14" t="s">
        <v>125</v>
      </c>
      <c r="Q50" s="4"/>
    </row>
    <row r="51" spans="1:17" ht="33.75">
      <c r="A51" s="51"/>
      <c r="B51" s="27" t="s">
        <v>27</v>
      </c>
      <c r="C51" s="26" t="s">
        <v>67</v>
      </c>
      <c r="D51" s="26" t="s">
        <v>109</v>
      </c>
      <c r="E51" s="26" t="s">
        <v>110</v>
      </c>
      <c r="F51" s="4">
        <v>31005</v>
      </c>
      <c r="G51" s="12" t="s">
        <v>106</v>
      </c>
      <c r="H51" s="18" t="s">
        <v>84</v>
      </c>
      <c r="I51" s="25">
        <v>1000000</v>
      </c>
      <c r="J51" s="23">
        <v>0</v>
      </c>
      <c r="K51" s="19">
        <v>0</v>
      </c>
      <c r="L51" s="25">
        <v>1000000</v>
      </c>
      <c r="M51" s="19">
        <v>0</v>
      </c>
      <c r="N51" s="14" t="s">
        <v>125</v>
      </c>
      <c r="O51" s="14" t="s">
        <v>125</v>
      </c>
      <c r="P51" s="14" t="s">
        <v>125</v>
      </c>
      <c r="Q51" s="28"/>
    </row>
    <row r="52" spans="1:17" ht="33.75">
      <c r="A52" s="51"/>
      <c r="B52" s="27" t="s">
        <v>27</v>
      </c>
      <c r="C52" s="26" t="s">
        <v>67</v>
      </c>
      <c r="D52" s="26" t="s">
        <v>109</v>
      </c>
      <c r="E52" s="26" t="s">
        <v>110</v>
      </c>
      <c r="F52" s="4">
        <v>31005</v>
      </c>
      <c r="G52" s="12" t="s">
        <v>106</v>
      </c>
      <c r="H52" s="18" t="s">
        <v>85</v>
      </c>
      <c r="I52" s="25">
        <v>500000</v>
      </c>
      <c r="J52" s="23">
        <v>0</v>
      </c>
      <c r="K52" s="19">
        <v>0</v>
      </c>
      <c r="L52" s="25">
        <v>500000</v>
      </c>
      <c r="M52" s="19">
        <v>0</v>
      </c>
      <c r="N52" s="14" t="s">
        <v>125</v>
      </c>
      <c r="O52" s="14" t="s">
        <v>125</v>
      </c>
      <c r="P52" s="14" t="s">
        <v>125</v>
      </c>
      <c r="Q52" s="28"/>
    </row>
    <row r="53" spans="1:17" ht="33.75">
      <c r="A53" s="51"/>
      <c r="B53" s="27" t="s">
        <v>27</v>
      </c>
      <c r="C53" s="26" t="s">
        <v>67</v>
      </c>
      <c r="D53" s="26" t="s">
        <v>109</v>
      </c>
      <c r="E53" s="26" t="s">
        <v>110</v>
      </c>
      <c r="F53" s="4">
        <v>31005</v>
      </c>
      <c r="G53" s="12" t="s">
        <v>106</v>
      </c>
      <c r="H53" s="18" t="s">
        <v>70</v>
      </c>
      <c r="I53" s="25">
        <v>11800000</v>
      </c>
      <c r="J53" s="23">
        <v>0</v>
      </c>
      <c r="K53" s="19">
        <v>0</v>
      </c>
      <c r="L53" s="25">
        <v>11800000</v>
      </c>
      <c r="M53" s="19">
        <v>0</v>
      </c>
      <c r="N53" s="14" t="s">
        <v>125</v>
      </c>
      <c r="O53" s="14" t="s">
        <v>125</v>
      </c>
      <c r="P53" s="14" t="s">
        <v>125</v>
      </c>
      <c r="Q53" s="28"/>
    </row>
    <row r="54" spans="1:17" ht="33.75">
      <c r="A54" s="51"/>
      <c r="B54" s="27" t="s">
        <v>27</v>
      </c>
      <c r="C54" s="26" t="s">
        <v>67</v>
      </c>
      <c r="D54" s="26" t="s">
        <v>109</v>
      </c>
      <c r="E54" s="26" t="s">
        <v>110</v>
      </c>
      <c r="F54" s="4">
        <v>31005</v>
      </c>
      <c r="G54" s="12" t="s">
        <v>106</v>
      </c>
      <c r="H54" s="18" t="s">
        <v>86</v>
      </c>
      <c r="I54" s="25">
        <v>13000000</v>
      </c>
      <c r="J54" s="23">
        <v>0</v>
      </c>
      <c r="K54" s="19">
        <v>0</v>
      </c>
      <c r="L54" s="25">
        <v>13000000</v>
      </c>
      <c r="M54" s="19">
        <v>0</v>
      </c>
      <c r="N54" s="14" t="s">
        <v>125</v>
      </c>
      <c r="O54" s="14" t="s">
        <v>125</v>
      </c>
      <c r="P54" s="14" t="s">
        <v>125</v>
      </c>
      <c r="Q54" s="28"/>
    </row>
    <row r="55" spans="1:17" ht="33.75">
      <c r="A55" s="51"/>
      <c r="B55" s="27" t="s">
        <v>27</v>
      </c>
      <c r="C55" s="26" t="s">
        <v>67</v>
      </c>
      <c r="D55" s="26" t="s">
        <v>109</v>
      </c>
      <c r="E55" s="26" t="s">
        <v>110</v>
      </c>
      <c r="F55" s="4">
        <v>31005</v>
      </c>
      <c r="G55" s="12" t="s">
        <v>106</v>
      </c>
      <c r="H55" s="18" t="s">
        <v>87</v>
      </c>
      <c r="I55" s="25">
        <v>500000</v>
      </c>
      <c r="J55" s="23">
        <v>0</v>
      </c>
      <c r="K55" s="19">
        <v>0</v>
      </c>
      <c r="L55" s="25">
        <v>500000</v>
      </c>
      <c r="M55" s="19">
        <v>0</v>
      </c>
      <c r="N55" s="14" t="s">
        <v>125</v>
      </c>
      <c r="O55" s="14" t="s">
        <v>125</v>
      </c>
      <c r="P55" s="14" t="s">
        <v>125</v>
      </c>
      <c r="Q55" s="28"/>
    </row>
    <row r="56" spans="1:17" ht="33.75">
      <c r="A56" s="51"/>
      <c r="B56" s="27" t="s">
        <v>27</v>
      </c>
      <c r="C56" s="26" t="s">
        <v>67</v>
      </c>
      <c r="D56" s="26" t="s">
        <v>109</v>
      </c>
      <c r="E56" s="26" t="s">
        <v>110</v>
      </c>
      <c r="F56" s="4">
        <v>31005</v>
      </c>
      <c r="G56" s="12" t="s">
        <v>106</v>
      </c>
      <c r="H56" s="18" t="s">
        <v>88</v>
      </c>
      <c r="I56" s="25">
        <v>560000</v>
      </c>
      <c r="J56" s="23">
        <v>0</v>
      </c>
      <c r="K56" s="19">
        <v>0</v>
      </c>
      <c r="L56" s="25">
        <v>560000</v>
      </c>
      <c r="M56" s="19">
        <v>0</v>
      </c>
      <c r="N56" s="14" t="s">
        <v>125</v>
      </c>
      <c r="O56" s="14" t="s">
        <v>125</v>
      </c>
      <c r="P56" s="14" t="s">
        <v>125</v>
      </c>
      <c r="Q56" s="28"/>
    </row>
    <row r="57" spans="1:17" ht="33.75">
      <c r="A57" s="51"/>
      <c r="B57" s="27" t="s">
        <v>27</v>
      </c>
      <c r="C57" s="26" t="s">
        <v>67</v>
      </c>
      <c r="D57" s="26" t="s">
        <v>107</v>
      </c>
      <c r="E57" s="26" t="s">
        <v>108</v>
      </c>
      <c r="F57" s="4">
        <v>31005</v>
      </c>
      <c r="G57" s="12" t="s">
        <v>106</v>
      </c>
      <c r="H57" s="18" t="s">
        <v>89</v>
      </c>
      <c r="I57" s="25">
        <v>3000000</v>
      </c>
      <c r="J57" s="23">
        <v>0</v>
      </c>
      <c r="K57" s="19">
        <v>0</v>
      </c>
      <c r="L57" s="25">
        <v>3000000</v>
      </c>
      <c r="M57" s="19">
        <v>0</v>
      </c>
      <c r="N57" s="14" t="s">
        <v>125</v>
      </c>
      <c r="O57" s="14" t="s">
        <v>125</v>
      </c>
      <c r="P57" s="14" t="s">
        <v>125</v>
      </c>
      <c r="Q57" s="28"/>
    </row>
    <row r="58" spans="1:17" ht="33.75">
      <c r="A58" s="51"/>
      <c r="B58" s="27" t="s">
        <v>27</v>
      </c>
      <c r="C58" s="26" t="s">
        <v>67</v>
      </c>
      <c r="D58" s="26" t="s">
        <v>109</v>
      </c>
      <c r="E58" s="26" t="s">
        <v>110</v>
      </c>
      <c r="F58" s="4">
        <v>31005</v>
      </c>
      <c r="G58" s="12" t="s">
        <v>106</v>
      </c>
      <c r="H58" s="18" t="s">
        <v>72</v>
      </c>
      <c r="I58" s="25">
        <v>1750000</v>
      </c>
      <c r="J58" s="23">
        <v>0</v>
      </c>
      <c r="K58" s="19">
        <v>0</v>
      </c>
      <c r="L58" s="25">
        <v>1750000</v>
      </c>
      <c r="M58" s="19">
        <v>0</v>
      </c>
      <c r="N58" s="14" t="s">
        <v>125</v>
      </c>
      <c r="O58" s="14" t="s">
        <v>125</v>
      </c>
      <c r="P58" s="14" t="s">
        <v>125</v>
      </c>
      <c r="Q58" s="28"/>
    </row>
    <row r="59" spans="1:17" ht="33.75">
      <c r="A59" s="51"/>
      <c r="B59" s="27" t="s">
        <v>27</v>
      </c>
      <c r="C59" s="26" t="s">
        <v>67</v>
      </c>
      <c r="D59" s="26" t="s">
        <v>109</v>
      </c>
      <c r="E59" s="26" t="s">
        <v>110</v>
      </c>
      <c r="F59" s="4">
        <v>31005</v>
      </c>
      <c r="G59" s="12" t="s">
        <v>106</v>
      </c>
      <c r="H59" s="18" t="s">
        <v>73</v>
      </c>
      <c r="I59" s="25">
        <v>700000</v>
      </c>
      <c r="J59" s="23">
        <v>0</v>
      </c>
      <c r="K59" s="19">
        <v>0</v>
      </c>
      <c r="L59" s="25">
        <v>700000</v>
      </c>
      <c r="M59" s="19">
        <v>0</v>
      </c>
      <c r="N59" s="14" t="s">
        <v>125</v>
      </c>
      <c r="O59" s="14" t="s">
        <v>125</v>
      </c>
      <c r="P59" s="14" t="s">
        <v>125</v>
      </c>
      <c r="Q59" s="28"/>
    </row>
    <row r="60" spans="1:17" ht="33.75">
      <c r="A60" s="51"/>
      <c r="B60" s="27" t="s">
        <v>27</v>
      </c>
      <c r="C60" s="26" t="s">
        <v>67</v>
      </c>
      <c r="D60" s="26" t="s">
        <v>109</v>
      </c>
      <c r="E60" s="26" t="s">
        <v>110</v>
      </c>
      <c r="F60" s="4">
        <v>31005</v>
      </c>
      <c r="G60" s="12" t="s">
        <v>106</v>
      </c>
      <c r="H60" s="18" t="s">
        <v>90</v>
      </c>
      <c r="I60" s="25">
        <v>0</v>
      </c>
      <c r="J60" s="23">
        <v>0</v>
      </c>
      <c r="K60" s="19">
        <v>0</v>
      </c>
      <c r="L60" s="25">
        <v>0</v>
      </c>
      <c r="M60" s="19">
        <v>0</v>
      </c>
      <c r="N60" s="14" t="s">
        <v>125</v>
      </c>
      <c r="O60" s="14" t="s">
        <v>125</v>
      </c>
      <c r="P60" s="14" t="s">
        <v>125</v>
      </c>
      <c r="Q60" s="28"/>
    </row>
    <row r="61" spans="1:17" ht="33.75">
      <c r="A61" s="51"/>
      <c r="B61" s="27" t="s">
        <v>27</v>
      </c>
      <c r="C61" s="26" t="s">
        <v>67</v>
      </c>
      <c r="D61" s="26" t="s">
        <v>109</v>
      </c>
      <c r="E61" s="26" t="s">
        <v>110</v>
      </c>
      <c r="F61" s="4">
        <v>31005</v>
      </c>
      <c r="G61" s="12" t="s">
        <v>106</v>
      </c>
      <c r="H61" s="18" t="s">
        <v>91</v>
      </c>
      <c r="I61" s="25">
        <v>500000</v>
      </c>
      <c r="J61" s="23">
        <v>0</v>
      </c>
      <c r="K61" s="19">
        <v>0</v>
      </c>
      <c r="L61" s="25">
        <v>500000</v>
      </c>
      <c r="M61" s="19">
        <v>0</v>
      </c>
      <c r="N61" s="14" t="s">
        <v>125</v>
      </c>
      <c r="O61" s="14" t="s">
        <v>125</v>
      </c>
      <c r="P61" s="14" t="s">
        <v>125</v>
      </c>
      <c r="Q61" s="28"/>
    </row>
    <row r="62" spans="1:17" ht="33.75">
      <c r="A62" s="51"/>
      <c r="B62" s="27" t="s">
        <v>27</v>
      </c>
      <c r="C62" s="26" t="s">
        <v>67</v>
      </c>
      <c r="D62" s="26" t="s">
        <v>109</v>
      </c>
      <c r="E62" s="26" t="s">
        <v>110</v>
      </c>
      <c r="F62" s="4">
        <v>31005</v>
      </c>
      <c r="G62" s="12" t="s">
        <v>106</v>
      </c>
      <c r="H62" s="18" t="s">
        <v>92</v>
      </c>
      <c r="I62" s="25">
        <v>1940000</v>
      </c>
      <c r="J62" s="23">
        <v>0</v>
      </c>
      <c r="K62" s="19">
        <v>0</v>
      </c>
      <c r="L62" s="25">
        <v>1940000</v>
      </c>
      <c r="M62" s="19">
        <v>0</v>
      </c>
      <c r="N62" s="14" t="s">
        <v>125</v>
      </c>
      <c r="O62" s="14" t="s">
        <v>125</v>
      </c>
      <c r="P62" s="14" t="s">
        <v>125</v>
      </c>
      <c r="Q62" s="28"/>
    </row>
    <row r="63" spans="1:17" ht="33.75">
      <c r="A63" s="51"/>
      <c r="B63" s="27" t="s">
        <v>27</v>
      </c>
      <c r="C63" s="26" t="s">
        <v>67</v>
      </c>
      <c r="D63" s="26" t="s">
        <v>109</v>
      </c>
      <c r="E63" s="26" t="s">
        <v>110</v>
      </c>
      <c r="F63" s="4">
        <v>31005</v>
      </c>
      <c r="G63" s="12" t="s">
        <v>106</v>
      </c>
      <c r="H63" s="18" t="s">
        <v>93</v>
      </c>
      <c r="I63" s="25">
        <v>320000</v>
      </c>
      <c r="J63" s="23">
        <v>0</v>
      </c>
      <c r="K63" s="19">
        <v>0</v>
      </c>
      <c r="L63" s="25">
        <v>320000</v>
      </c>
      <c r="M63" s="19">
        <v>0</v>
      </c>
      <c r="N63" s="14" t="s">
        <v>125</v>
      </c>
      <c r="O63" s="14" t="s">
        <v>125</v>
      </c>
      <c r="P63" s="14" t="s">
        <v>125</v>
      </c>
      <c r="Q63" s="28"/>
    </row>
    <row r="64" spans="1:17" ht="33.75">
      <c r="A64" s="51"/>
      <c r="B64" s="27" t="s">
        <v>27</v>
      </c>
      <c r="C64" s="26" t="s">
        <v>67</v>
      </c>
      <c r="D64" s="26" t="s">
        <v>109</v>
      </c>
      <c r="E64" s="26" t="s">
        <v>110</v>
      </c>
      <c r="F64" s="4">
        <v>31005</v>
      </c>
      <c r="G64" s="12" t="s">
        <v>106</v>
      </c>
      <c r="H64" s="18" t="s">
        <v>76</v>
      </c>
      <c r="I64" s="25">
        <v>2070000</v>
      </c>
      <c r="J64" s="23">
        <v>0</v>
      </c>
      <c r="K64" s="19">
        <v>0</v>
      </c>
      <c r="L64" s="25">
        <v>2070000</v>
      </c>
      <c r="M64" s="19">
        <v>0</v>
      </c>
      <c r="N64" s="14" t="s">
        <v>125</v>
      </c>
      <c r="O64" s="14" t="s">
        <v>125</v>
      </c>
      <c r="P64" s="14" t="s">
        <v>125</v>
      </c>
      <c r="Q64" s="28"/>
    </row>
    <row r="65" spans="1:17" ht="33.75">
      <c r="A65" s="51"/>
      <c r="B65" s="27" t="s">
        <v>27</v>
      </c>
      <c r="C65" s="26" t="s">
        <v>67</v>
      </c>
      <c r="D65" s="26" t="s">
        <v>109</v>
      </c>
      <c r="E65" s="26" t="s">
        <v>110</v>
      </c>
      <c r="F65" s="4">
        <v>31005</v>
      </c>
      <c r="G65" s="12" t="s">
        <v>106</v>
      </c>
      <c r="H65" s="18" t="s">
        <v>94</v>
      </c>
      <c r="I65" s="25">
        <v>600000</v>
      </c>
      <c r="J65" s="23">
        <v>0</v>
      </c>
      <c r="K65" s="19">
        <v>0</v>
      </c>
      <c r="L65" s="25">
        <v>600000</v>
      </c>
      <c r="M65" s="19">
        <v>0</v>
      </c>
      <c r="N65" s="14" t="s">
        <v>125</v>
      </c>
      <c r="O65" s="14" t="s">
        <v>125</v>
      </c>
      <c r="P65" s="14" t="s">
        <v>125</v>
      </c>
      <c r="Q65" s="28"/>
    </row>
    <row r="66" spans="1:17" ht="33.75">
      <c r="A66" s="51"/>
      <c r="B66" s="27" t="s">
        <v>27</v>
      </c>
      <c r="C66" s="26" t="s">
        <v>67</v>
      </c>
      <c r="D66" s="26" t="s">
        <v>109</v>
      </c>
      <c r="E66" s="26" t="s">
        <v>110</v>
      </c>
      <c r="F66" s="4">
        <v>31005</v>
      </c>
      <c r="G66" s="12" t="s">
        <v>106</v>
      </c>
      <c r="H66" s="18" t="s">
        <v>74</v>
      </c>
      <c r="I66" s="25">
        <v>9000000</v>
      </c>
      <c r="J66" s="23">
        <v>0</v>
      </c>
      <c r="K66" s="19">
        <v>0</v>
      </c>
      <c r="L66" s="25">
        <v>9000000</v>
      </c>
      <c r="M66" s="19">
        <v>0</v>
      </c>
      <c r="N66" s="14" t="s">
        <v>125</v>
      </c>
      <c r="O66" s="14" t="s">
        <v>125</v>
      </c>
      <c r="P66" s="14" t="s">
        <v>125</v>
      </c>
      <c r="Q66" s="28"/>
    </row>
    <row r="67" spans="1:17" ht="33.75">
      <c r="A67" s="51"/>
      <c r="B67" s="27" t="s">
        <v>27</v>
      </c>
      <c r="C67" s="26" t="s">
        <v>67</v>
      </c>
      <c r="D67" s="26" t="s">
        <v>109</v>
      </c>
      <c r="E67" s="26" t="s">
        <v>110</v>
      </c>
      <c r="F67" s="4">
        <v>31005</v>
      </c>
      <c r="G67" s="12" t="s">
        <v>106</v>
      </c>
      <c r="H67" s="18" t="s">
        <v>95</v>
      </c>
      <c r="I67" s="25">
        <v>1150000</v>
      </c>
      <c r="J67" s="23">
        <v>0</v>
      </c>
      <c r="K67" s="19">
        <v>0</v>
      </c>
      <c r="L67" s="25">
        <v>1150000</v>
      </c>
      <c r="M67" s="19">
        <v>0</v>
      </c>
      <c r="N67" s="14" t="s">
        <v>125</v>
      </c>
      <c r="O67" s="14" t="s">
        <v>125</v>
      </c>
      <c r="P67" s="14" t="s">
        <v>125</v>
      </c>
      <c r="Q67" s="28"/>
    </row>
    <row r="68" spans="1:17" ht="33.75">
      <c r="A68" s="51"/>
      <c r="B68" s="27" t="s">
        <v>27</v>
      </c>
      <c r="C68" s="26" t="s">
        <v>67</v>
      </c>
      <c r="D68" s="26" t="s">
        <v>109</v>
      </c>
      <c r="E68" s="26" t="s">
        <v>110</v>
      </c>
      <c r="F68" s="4">
        <v>31005</v>
      </c>
      <c r="G68" s="12" t="s">
        <v>106</v>
      </c>
      <c r="H68" s="18" t="s">
        <v>96</v>
      </c>
      <c r="I68" s="25">
        <v>500000</v>
      </c>
      <c r="J68" s="23">
        <v>0</v>
      </c>
      <c r="K68" s="19">
        <v>0</v>
      </c>
      <c r="L68" s="25">
        <v>500000</v>
      </c>
      <c r="M68" s="19">
        <v>0</v>
      </c>
      <c r="N68" s="14" t="s">
        <v>125</v>
      </c>
      <c r="O68" s="14" t="s">
        <v>125</v>
      </c>
      <c r="P68" s="14" t="s">
        <v>125</v>
      </c>
      <c r="Q68" s="28"/>
    </row>
    <row r="69" spans="1:17" ht="33.75">
      <c r="A69" s="51"/>
      <c r="B69" s="27" t="s">
        <v>27</v>
      </c>
      <c r="C69" s="26" t="s">
        <v>67</v>
      </c>
      <c r="D69" s="26" t="s">
        <v>107</v>
      </c>
      <c r="E69" s="26" t="s">
        <v>108</v>
      </c>
      <c r="F69" s="4">
        <v>31005</v>
      </c>
      <c r="G69" s="12" t="s">
        <v>106</v>
      </c>
      <c r="H69" s="18" t="s">
        <v>97</v>
      </c>
      <c r="I69" s="25">
        <v>2500000</v>
      </c>
      <c r="J69" s="23">
        <v>0</v>
      </c>
      <c r="K69" s="19">
        <v>0</v>
      </c>
      <c r="L69" s="25">
        <v>2500000</v>
      </c>
      <c r="M69" s="19">
        <v>0</v>
      </c>
      <c r="N69" s="14" t="s">
        <v>125</v>
      </c>
      <c r="O69" s="14" t="s">
        <v>125</v>
      </c>
      <c r="P69" s="14" t="s">
        <v>125</v>
      </c>
      <c r="Q69" s="28"/>
    </row>
    <row r="70" spans="1:17" ht="33.75">
      <c r="A70" s="51"/>
      <c r="B70" s="27" t="s">
        <v>27</v>
      </c>
      <c r="C70" s="26" t="s">
        <v>67</v>
      </c>
      <c r="D70" s="26" t="s">
        <v>107</v>
      </c>
      <c r="E70" s="26" t="s">
        <v>108</v>
      </c>
      <c r="F70" s="4">
        <v>31005</v>
      </c>
      <c r="G70" s="12" t="s">
        <v>106</v>
      </c>
      <c r="H70" s="18" t="s">
        <v>98</v>
      </c>
      <c r="I70" s="25">
        <v>1000000</v>
      </c>
      <c r="J70" s="23">
        <v>0</v>
      </c>
      <c r="K70" s="19">
        <v>0</v>
      </c>
      <c r="L70" s="25">
        <v>1000000</v>
      </c>
      <c r="M70" s="19">
        <v>0</v>
      </c>
      <c r="N70" s="14" t="s">
        <v>125</v>
      </c>
      <c r="O70" s="14" t="s">
        <v>125</v>
      </c>
      <c r="P70" s="14" t="s">
        <v>125</v>
      </c>
      <c r="Q70" s="28"/>
    </row>
    <row r="71" spans="1:17" ht="33.75">
      <c r="A71" s="51"/>
      <c r="B71" s="27" t="s">
        <v>27</v>
      </c>
      <c r="C71" s="26" t="s">
        <v>67</v>
      </c>
      <c r="D71" s="26" t="s">
        <v>109</v>
      </c>
      <c r="E71" s="26" t="s">
        <v>110</v>
      </c>
      <c r="F71" s="4">
        <v>31005</v>
      </c>
      <c r="G71" s="12" t="s">
        <v>106</v>
      </c>
      <c r="H71" s="18" t="s">
        <v>99</v>
      </c>
      <c r="I71" s="25">
        <v>2000000</v>
      </c>
      <c r="J71" s="23">
        <v>0</v>
      </c>
      <c r="K71" s="19">
        <v>0</v>
      </c>
      <c r="L71" s="25">
        <v>2000000</v>
      </c>
      <c r="M71" s="19">
        <v>0</v>
      </c>
      <c r="N71" s="14" t="s">
        <v>125</v>
      </c>
      <c r="O71" s="14" t="s">
        <v>125</v>
      </c>
      <c r="P71" s="14" t="s">
        <v>125</v>
      </c>
      <c r="Q71" s="28"/>
    </row>
    <row r="72" spans="1:17" ht="33.75">
      <c r="A72" s="51"/>
      <c r="B72" s="27" t="s">
        <v>27</v>
      </c>
      <c r="C72" s="26" t="s">
        <v>67</v>
      </c>
      <c r="D72" s="26" t="s">
        <v>109</v>
      </c>
      <c r="E72" s="26" t="s">
        <v>110</v>
      </c>
      <c r="F72" s="4">
        <v>31005</v>
      </c>
      <c r="G72" s="12" t="s">
        <v>106</v>
      </c>
      <c r="H72" s="18" t="s">
        <v>100</v>
      </c>
      <c r="I72" s="25">
        <v>1000000</v>
      </c>
      <c r="J72" s="23">
        <v>0</v>
      </c>
      <c r="K72" s="19">
        <v>0</v>
      </c>
      <c r="L72" s="25">
        <v>1000000</v>
      </c>
      <c r="M72" s="19">
        <v>0</v>
      </c>
      <c r="N72" s="14" t="s">
        <v>125</v>
      </c>
      <c r="O72" s="14" t="s">
        <v>125</v>
      </c>
      <c r="P72" s="14" t="s">
        <v>125</v>
      </c>
      <c r="Q72" s="28"/>
    </row>
    <row r="73" spans="1:17" ht="33.75">
      <c r="A73" s="51"/>
      <c r="B73" s="27" t="s">
        <v>27</v>
      </c>
      <c r="C73" s="26" t="s">
        <v>67</v>
      </c>
      <c r="D73" s="26" t="s">
        <v>109</v>
      </c>
      <c r="E73" s="26" t="s">
        <v>110</v>
      </c>
      <c r="F73" s="4">
        <v>31005</v>
      </c>
      <c r="G73" s="12" t="s">
        <v>106</v>
      </c>
      <c r="H73" s="18" t="s">
        <v>101</v>
      </c>
      <c r="I73" s="25">
        <v>3000000</v>
      </c>
      <c r="J73" s="23">
        <v>0</v>
      </c>
      <c r="K73" s="19">
        <v>0</v>
      </c>
      <c r="L73" s="25">
        <v>3000000</v>
      </c>
      <c r="M73" s="19">
        <v>0</v>
      </c>
      <c r="N73" s="14" t="s">
        <v>125</v>
      </c>
      <c r="O73" s="14" t="s">
        <v>125</v>
      </c>
      <c r="P73" s="14" t="s">
        <v>125</v>
      </c>
      <c r="Q73" s="28"/>
    </row>
    <row r="74" spans="1:17" ht="33.75">
      <c r="A74" s="51"/>
      <c r="B74" s="27" t="s">
        <v>27</v>
      </c>
      <c r="C74" s="26" t="s">
        <v>67</v>
      </c>
      <c r="D74" s="26" t="s">
        <v>109</v>
      </c>
      <c r="E74" s="26" t="s">
        <v>110</v>
      </c>
      <c r="F74" s="4">
        <v>31005</v>
      </c>
      <c r="G74" s="12" t="s">
        <v>106</v>
      </c>
      <c r="H74" s="18" t="s">
        <v>102</v>
      </c>
      <c r="I74" s="25">
        <v>3120000</v>
      </c>
      <c r="J74" s="23">
        <v>0</v>
      </c>
      <c r="K74" s="19">
        <v>0</v>
      </c>
      <c r="L74" s="25">
        <v>3120000</v>
      </c>
      <c r="M74" s="19">
        <v>0</v>
      </c>
      <c r="N74" s="14" t="s">
        <v>125</v>
      </c>
      <c r="O74" s="14" t="s">
        <v>125</v>
      </c>
      <c r="P74" s="14" t="s">
        <v>125</v>
      </c>
      <c r="Q74" s="28"/>
    </row>
    <row r="75" spans="1:17" ht="33.75">
      <c r="A75" s="51"/>
      <c r="B75" s="27" t="s">
        <v>27</v>
      </c>
      <c r="C75" s="26" t="s">
        <v>67</v>
      </c>
      <c r="D75" s="26" t="s">
        <v>109</v>
      </c>
      <c r="E75" s="26" t="s">
        <v>110</v>
      </c>
      <c r="F75" s="4">
        <v>31005</v>
      </c>
      <c r="G75" s="12" t="s">
        <v>106</v>
      </c>
      <c r="H75" s="18" t="s">
        <v>84</v>
      </c>
      <c r="I75" s="25">
        <v>1400000</v>
      </c>
      <c r="J75" s="23">
        <v>0</v>
      </c>
      <c r="K75" s="19">
        <v>0</v>
      </c>
      <c r="L75" s="25">
        <v>1400000</v>
      </c>
      <c r="M75" s="19">
        <v>0</v>
      </c>
      <c r="N75" s="14" t="s">
        <v>125</v>
      </c>
      <c r="O75" s="14" t="s">
        <v>125</v>
      </c>
      <c r="P75" s="14" t="s">
        <v>125</v>
      </c>
      <c r="Q75" s="28"/>
    </row>
    <row r="76" spans="1:17" ht="33.75">
      <c r="A76" s="51"/>
      <c r="B76" s="27" t="s">
        <v>27</v>
      </c>
      <c r="C76" s="26" t="s">
        <v>67</v>
      </c>
      <c r="D76" s="26" t="s">
        <v>109</v>
      </c>
      <c r="E76" s="26" t="s">
        <v>110</v>
      </c>
      <c r="F76" s="4">
        <v>31005</v>
      </c>
      <c r="G76" s="12" t="s">
        <v>106</v>
      </c>
      <c r="H76" s="18" t="s">
        <v>103</v>
      </c>
      <c r="I76" s="25">
        <v>400000</v>
      </c>
      <c r="J76" s="23">
        <v>0</v>
      </c>
      <c r="K76" s="19">
        <v>0</v>
      </c>
      <c r="L76" s="25">
        <v>400000</v>
      </c>
      <c r="M76" s="19">
        <v>0</v>
      </c>
      <c r="N76" s="14" t="s">
        <v>125</v>
      </c>
      <c r="O76" s="14" t="s">
        <v>125</v>
      </c>
      <c r="P76" s="14" t="s">
        <v>125</v>
      </c>
      <c r="Q76" s="28"/>
    </row>
    <row r="77" spans="1:17" ht="33.75">
      <c r="A77" s="51"/>
      <c r="B77" s="27" t="s">
        <v>27</v>
      </c>
      <c r="C77" s="26" t="s">
        <v>67</v>
      </c>
      <c r="D77" s="26" t="s">
        <v>109</v>
      </c>
      <c r="E77" s="26" t="s">
        <v>110</v>
      </c>
      <c r="F77" s="4">
        <v>31005</v>
      </c>
      <c r="G77" s="12" t="s">
        <v>106</v>
      </c>
      <c r="H77" s="18" t="s">
        <v>104</v>
      </c>
      <c r="I77" s="25">
        <v>500000</v>
      </c>
      <c r="J77" s="23">
        <v>0</v>
      </c>
      <c r="K77" s="19">
        <v>0</v>
      </c>
      <c r="L77" s="25">
        <v>500000</v>
      </c>
      <c r="M77" s="19">
        <v>0</v>
      </c>
      <c r="N77" s="14" t="s">
        <v>125</v>
      </c>
      <c r="O77" s="14" t="s">
        <v>125</v>
      </c>
      <c r="P77" s="14" t="s">
        <v>125</v>
      </c>
      <c r="Q77" s="28"/>
    </row>
    <row r="78" spans="1:17" ht="33.75">
      <c r="A78" s="51"/>
      <c r="B78" s="27" t="s">
        <v>27</v>
      </c>
      <c r="C78" s="26" t="s">
        <v>67</v>
      </c>
      <c r="D78" s="26" t="s">
        <v>109</v>
      </c>
      <c r="E78" s="26" t="s">
        <v>110</v>
      </c>
      <c r="F78" s="4">
        <v>31005</v>
      </c>
      <c r="G78" s="12" t="s">
        <v>106</v>
      </c>
      <c r="H78" s="18" t="s">
        <v>104</v>
      </c>
      <c r="I78" s="25">
        <v>100000</v>
      </c>
      <c r="J78" s="23">
        <v>0</v>
      </c>
      <c r="K78" s="19">
        <v>0</v>
      </c>
      <c r="L78" s="25">
        <v>100000</v>
      </c>
      <c r="M78" s="19">
        <v>0</v>
      </c>
      <c r="N78" s="14" t="s">
        <v>125</v>
      </c>
      <c r="O78" s="14" t="s">
        <v>125</v>
      </c>
      <c r="P78" s="14" t="s">
        <v>125</v>
      </c>
      <c r="Q78" s="28"/>
    </row>
    <row r="79" spans="1:17">
      <c r="A79" s="28" t="s">
        <v>68</v>
      </c>
      <c r="B79" s="28"/>
      <c r="C79" s="28"/>
      <c r="D79" s="28"/>
      <c r="E79" s="28"/>
      <c r="F79" s="28"/>
      <c r="G79" s="28"/>
      <c r="H79" s="28"/>
      <c r="I79" s="32">
        <f>SUM(I35:I78)</f>
        <v>100000000</v>
      </c>
      <c r="J79" s="23">
        <v>0</v>
      </c>
      <c r="K79" s="19">
        <v>0</v>
      </c>
      <c r="L79" s="32">
        <f>SUM(L35:L78)</f>
        <v>100000000</v>
      </c>
      <c r="M79" s="19">
        <v>0</v>
      </c>
      <c r="N79" s="29"/>
      <c r="O79" s="29"/>
      <c r="P79" s="29"/>
      <c r="Q79" s="28"/>
    </row>
    <row r="80" spans="1:17" s="33" customFormat="1" ht="33.75">
      <c r="A80" s="40" t="s">
        <v>118</v>
      </c>
      <c r="B80" s="39" t="s">
        <v>114</v>
      </c>
      <c r="C80" s="40" t="s">
        <v>115</v>
      </c>
      <c r="D80" s="40" t="s">
        <v>112</v>
      </c>
      <c r="E80" s="40" t="s">
        <v>113</v>
      </c>
      <c r="F80" s="37">
        <v>31005</v>
      </c>
      <c r="G80" s="38" t="s">
        <v>105</v>
      </c>
      <c r="H80" s="40" t="s">
        <v>119</v>
      </c>
      <c r="I80" s="41">
        <v>34304.06</v>
      </c>
      <c r="J80" s="23">
        <v>0</v>
      </c>
      <c r="K80" s="19">
        <v>0</v>
      </c>
      <c r="L80" s="37">
        <v>34304.06</v>
      </c>
      <c r="M80" s="19">
        <v>0</v>
      </c>
      <c r="N80" s="14" t="s">
        <v>125</v>
      </c>
      <c r="O80" s="14" t="s">
        <v>125</v>
      </c>
      <c r="P80" s="14" t="s">
        <v>125</v>
      </c>
      <c r="Q80" s="31"/>
    </row>
    <row r="81" spans="1:17" s="33" customFormat="1">
      <c r="A81" s="31"/>
      <c r="B81" s="31"/>
      <c r="C81" s="31"/>
      <c r="D81" s="31"/>
      <c r="E81" s="31"/>
      <c r="F81" s="31"/>
      <c r="G81" s="31"/>
      <c r="H81" s="31"/>
      <c r="I81" s="30"/>
      <c r="J81" s="31"/>
      <c r="K81" s="31"/>
      <c r="L81" s="30"/>
      <c r="M81" s="31"/>
      <c r="N81" s="31"/>
      <c r="O81" s="31"/>
      <c r="P81" s="31"/>
      <c r="Q81" s="31"/>
    </row>
    <row r="82" spans="1:17" s="17" customFormat="1"/>
    <row r="83" spans="1:17" s="17" customFormat="1">
      <c r="A83" s="34" t="s">
        <v>20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</row>
    <row r="84" spans="1:17" s="17" customFormat="1">
      <c r="A84" s="34" t="s">
        <v>21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</row>
    <row r="85" spans="1:17" s="17" customFormat="1">
      <c r="A85" s="34" t="s">
        <v>22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</row>
    <row r="86" spans="1:17" s="17" customFormat="1"/>
    <row r="87" spans="1:17" s="17" customFormat="1"/>
    <row r="88" spans="1:17" s="17" customFormat="1"/>
    <row r="89" spans="1:17" s="17" customFormat="1"/>
    <row r="90" spans="1:17" s="17" customFormat="1"/>
    <row r="91" spans="1:17" s="17" customFormat="1"/>
    <row r="92" spans="1:17" s="17" customFormat="1"/>
    <row r="93" spans="1:17" s="17" customFormat="1"/>
    <row r="94" spans="1:17" s="17" customFormat="1"/>
    <row r="95" spans="1:17" s="17" customFormat="1"/>
    <row r="96" spans="1:17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  <row r="112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  <row r="121" s="17" customFormat="1"/>
    <row r="122" s="17" customFormat="1"/>
    <row r="123" s="17" customFormat="1"/>
    <row r="124" s="17" customFormat="1"/>
    <row r="125" s="17" customFormat="1"/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  <row r="137" s="17" customFormat="1"/>
    <row r="138" s="17" customFormat="1"/>
    <row r="139" s="17" customFormat="1"/>
    <row r="140" s="17" customFormat="1"/>
    <row r="141" s="17" customFormat="1"/>
    <row r="142" s="17" customFormat="1"/>
    <row r="143" s="17" customFormat="1"/>
    <row r="144" s="17" customFormat="1"/>
    <row r="145" s="17" customFormat="1"/>
    <row r="146" s="17" customFormat="1"/>
    <row r="147" s="17" customFormat="1"/>
    <row r="148" s="17" customFormat="1"/>
    <row r="149" s="17" customFormat="1"/>
    <row r="150" s="17" customFormat="1"/>
    <row r="151" s="17" customFormat="1"/>
    <row r="152" s="17" customFormat="1"/>
    <row r="153" s="17" customFormat="1"/>
    <row r="154" s="17" customFormat="1"/>
    <row r="155" s="17" customFormat="1"/>
    <row r="156" s="17" customFormat="1"/>
    <row r="157" s="17" customFormat="1"/>
    <row r="158" s="17" customFormat="1"/>
    <row r="159" s="17" customFormat="1"/>
    <row r="160" s="17" customFormat="1"/>
    <row r="161" s="17" customFormat="1"/>
    <row r="162" s="17" customFormat="1"/>
    <row r="163" s="17" customFormat="1"/>
    <row r="164" s="17" customFormat="1"/>
    <row r="165" s="17" customFormat="1"/>
    <row r="166" s="17" customFormat="1"/>
    <row r="167" s="17" customFormat="1"/>
    <row r="168" s="17" customFormat="1"/>
    <row r="169" s="17" customFormat="1"/>
    <row r="170" s="17" customFormat="1"/>
    <row r="171" s="17" customFormat="1"/>
    <row r="172" s="17" customFormat="1"/>
    <row r="173" s="17" customFormat="1"/>
    <row r="174" s="17" customFormat="1"/>
    <row r="175" s="17" customFormat="1"/>
    <row r="176" s="17" customFormat="1"/>
    <row r="177" s="17" customFormat="1"/>
    <row r="178" s="17" customFormat="1"/>
    <row r="179" s="17" customFormat="1"/>
    <row r="180" s="17" customFormat="1"/>
    <row r="181" s="17" customFormat="1"/>
    <row r="182" s="17" customFormat="1"/>
    <row r="183" s="17" customFormat="1"/>
    <row r="184" s="17" customFormat="1"/>
    <row r="185" s="17" customFormat="1"/>
    <row r="186" s="17" customFormat="1"/>
    <row r="187" s="17" customFormat="1"/>
    <row r="188" s="17" customFormat="1"/>
    <row r="189" s="17" customFormat="1"/>
    <row r="190" s="17" customFormat="1"/>
    <row r="191" s="17" customFormat="1"/>
    <row r="192" s="17" customFormat="1"/>
    <row r="193" s="17" customFormat="1"/>
    <row r="194" s="17" customFormat="1"/>
    <row r="195" s="17" customFormat="1"/>
    <row r="196" s="17" customFormat="1"/>
    <row r="197" s="17" customFormat="1"/>
    <row r="198" s="17" customFormat="1"/>
    <row r="199" s="17" customFormat="1"/>
    <row r="200" s="17" customFormat="1"/>
    <row r="201" s="17" customFormat="1"/>
    <row r="202" s="17" customFormat="1"/>
    <row r="203" s="17" customFormat="1"/>
    <row r="204" s="17" customFormat="1"/>
    <row r="205" s="17" customFormat="1"/>
    <row r="206" s="17" customFormat="1"/>
    <row r="207" s="17" customFormat="1"/>
    <row r="208" s="17" customFormat="1"/>
    <row r="209" s="17" customFormat="1"/>
    <row r="210" s="17" customFormat="1"/>
    <row r="211" s="17" customFormat="1"/>
    <row r="212" s="17" customFormat="1"/>
    <row r="213" s="17" customFormat="1"/>
    <row r="214" s="17" customFormat="1"/>
  </sheetData>
  <mergeCells count="21">
    <mergeCell ref="A35:A78"/>
    <mergeCell ref="A1:Q1"/>
    <mergeCell ref="D4:E4"/>
    <mergeCell ref="F4:G4"/>
    <mergeCell ref="N4:P4"/>
    <mergeCell ref="A6:H6"/>
    <mergeCell ref="A4:A5"/>
    <mergeCell ref="B4:B5"/>
    <mergeCell ref="C4:C5"/>
    <mergeCell ref="H4:H5"/>
    <mergeCell ref="I4:I5"/>
    <mergeCell ref="J4:J5"/>
    <mergeCell ref="K4:K5"/>
    <mergeCell ref="L4:L5"/>
    <mergeCell ref="M4:M5"/>
    <mergeCell ref="Q4:Q5"/>
    <mergeCell ref="A31:A33"/>
    <mergeCell ref="A7:A9"/>
    <mergeCell ref="A11:A15"/>
    <mergeCell ref="A17:A25"/>
    <mergeCell ref="A27:A29"/>
  </mergeCells>
  <phoneticPr fontId="6" type="noConversion"/>
  <pageMargins left="0.27500000000000002" right="0.156944444444444" top="1" bottom="1" header="0.51180555555555596" footer="0.51180555555555596"/>
  <pageSetup paperSize="8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专项资金公开信息表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李光顺</dc:creator>
  <cp:lastModifiedBy>Administrator</cp:lastModifiedBy>
  <cp:lastPrinted>2021-12-16T08:42:11Z</cp:lastPrinted>
  <dcterms:created xsi:type="dcterms:W3CDTF">2018-10-26T02:02:53Z</dcterms:created>
  <dcterms:modified xsi:type="dcterms:W3CDTF">2021-12-16T09:34:23Z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