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预算指标结余汇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<sst xmlns="http://schemas.openxmlformats.org/spreadsheetml/2006/main" count="277" uniqueCount="85">
  <si>
    <t>预算指标结余汇总表</t>
  </si>
  <si>
    <t>统计时段：2021-01-01 00:00:00 - 2021-06-30 10:02:06</t>
  </si>
  <si>
    <t>预算单位</t>
  </si>
  <si>
    <t>指标摘要</t>
  </si>
  <si>
    <t>功能分类科目</t>
  </si>
  <si>
    <t>经济分类科目</t>
  </si>
  <si>
    <t>一级项目</t>
  </si>
  <si>
    <t>二级项目</t>
  </si>
  <si>
    <t>部门预算金额(同一二级项目下多条指标只看第一条金额)</t>
  </si>
  <si>
    <t>指标金额</t>
  </si>
  <si>
    <t>预算支出执行进度</t>
  </si>
  <si>
    <t>代码</t>
  </si>
  <si>
    <t>名称</t>
  </si>
  <si>
    <t>下达</t>
  </si>
  <si>
    <t>结余</t>
  </si>
  <si>
    <t>合计：</t>
  </si>
  <si>
    <t>162001</t>
  </si>
  <si>
    <t>江门市江海区应急管理局</t>
  </si>
  <si>
    <t>年初预算经济科目：30201办公费；应急防灾减灾综合经费（含创建全国综合减灾示范区、林业、防震、三防等）</t>
  </si>
  <si>
    <t>2240109</t>
  </si>
  <si>
    <t>应急管理</t>
  </si>
  <si>
    <t>30201</t>
  </si>
  <si>
    <t>办公费</t>
  </si>
  <si>
    <t>440704210000000108834</t>
  </si>
  <si>
    <t>灾害防治及应急管理、安全生产经费</t>
  </si>
  <si>
    <t>440704210000000108639</t>
  </si>
  <si>
    <t>应急防灾减灾综合经费（含创建全国综合减灾示范区、林业、防震、三防等）</t>
  </si>
  <si>
    <t>年初预算经济科目：30226劳务费；应急防灾减灾综合经费（含创建全国综合减灾示范区、林业、防震、三防等）</t>
  </si>
  <si>
    <t>30226</t>
  </si>
  <si>
    <t>劳务费</t>
  </si>
  <si>
    <t>年初预算经济科目：30299其他商品和服务支出；应急防灾减灾综合经费（含创建全国综合减灾示范区、林业、防震、三防等）</t>
  </si>
  <si>
    <t>30299</t>
  </si>
  <si>
    <t>其他商品和服务支出</t>
  </si>
  <si>
    <t>年初预算经济科目：30225专用燃料费；应急防灾减灾综合经费（含创建全国综合减灾示范区、林业、防震、三防等）</t>
  </si>
  <si>
    <t>30225</t>
  </si>
  <si>
    <t>专用燃料费</t>
  </si>
  <si>
    <t>年初预算经济科目：30227委托业务费；应急防灾减灾综合经费（含创建全国综合减灾示范区、林业、防震、三防等）</t>
  </si>
  <si>
    <t>30227</t>
  </si>
  <si>
    <t>委托业务费</t>
  </si>
  <si>
    <t>年初预算经济科目：30239其他交通费用；应急防灾减灾综合经费（含创建全国综合减灾示范区、林业、防震、三防等）</t>
  </si>
  <si>
    <t>30239</t>
  </si>
  <si>
    <t>其他交通费用</t>
  </si>
  <si>
    <t>灾害防治及应急管理、安全生产经费; 委托业务费</t>
  </si>
  <si>
    <t>年初预算经济科目：30226劳务费；安全生产监管监察专项经费（含安全生产扶持资金）</t>
  </si>
  <si>
    <t>2240106</t>
  </si>
  <si>
    <t>安全监管</t>
  </si>
  <si>
    <t>440704210000000108638</t>
  </si>
  <si>
    <t>安全生产监管监察专项经费（含安全生产扶持资金）</t>
  </si>
  <si>
    <t>年初预算经济科目：30227委托业务费；安全生产监管监察专项经费（含安全生产扶持资金）</t>
  </si>
  <si>
    <t>年初预算经济科目：30299其他商品和服务支出；安全生产监管监察专项经费（含安全生产扶持资金）</t>
  </si>
  <si>
    <t>安全生产监管监察专项经费（含安全生产扶持资金）；印刷费</t>
  </si>
  <si>
    <t>30202</t>
  </si>
  <si>
    <t>印刷费</t>
  </si>
  <si>
    <t>安全生产监管监察专项经费（含安全生产扶持资金）；劳务费</t>
  </si>
  <si>
    <t>专项业务支出；办公设备购置</t>
  </si>
  <si>
    <t>2240102</t>
  </si>
  <si>
    <t>一般行政管理事务</t>
  </si>
  <si>
    <t>31002</t>
  </si>
  <si>
    <t>办公设备购置</t>
  </si>
  <si>
    <t>440704210000000108831</t>
  </si>
  <si>
    <t>专项业务支出</t>
  </si>
  <si>
    <t>440704210000000108636</t>
  </si>
  <si>
    <t>年初预算经济科目：30211差旅费；专项业务支出</t>
  </si>
  <si>
    <t>30211</t>
  </si>
  <si>
    <t>差旅费</t>
  </si>
  <si>
    <t>年初预算经济科目：30217公务接待费；专项业务支出</t>
  </si>
  <si>
    <t>30217</t>
  </si>
  <si>
    <t>公务接待费</t>
  </si>
  <si>
    <t>年初预算经济科目：30231公务用车运行维护费；专项业务支出</t>
  </si>
  <si>
    <t>30231</t>
  </si>
  <si>
    <t>公务用车运行维护费</t>
  </si>
  <si>
    <t>年初预算经济科目：30215会议费；专项业务支出</t>
  </si>
  <si>
    <t>30215</t>
  </si>
  <si>
    <t>会议费</t>
  </si>
  <si>
    <t>年初预算经济科目：30226劳务费；专项业务支出</t>
  </si>
  <si>
    <t>年初预算经济科目：30216培训费；专项业务支出</t>
  </si>
  <si>
    <t>30216</t>
  </si>
  <si>
    <t>培训费</t>
  </si>
  <si>
    <t>年初预算经济科目：30299其他商品和服务支出；专项业务支出</t>
  </si>
  <si>
    <t>年初预算经济科目：30213维修（护）费；专项业务支出</t>
  </si>
  <si>
    <t>30213</t>
  </si>
  <si>
    <t>维修（护）费</t>
  </si>
  <si>
    <t>年初预算经济科目：30227委托业务费；应急防灾信息化建设经费</t>
  </si>
  <si>
    <t>440704210000000108640</t>
  </si>
  <si>
    <t>应急防灾信息化建设经费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</si>
</sst>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b/>
      <sz val="2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rgb="FF0000FF"/>
      <name val="SimSun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13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0" fontId="0" fillId="0" borderId="4" xfId="0" applyNumberFormat="1" applyFont="1" applyBorder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O6" sqref="O6"/>
    </sheetView>
  </sheetViews>
  <sheetFormatPr defaultColWidth="10" defaultRowHeight="14.4"/>
  <cols>
    <col min="1" max="1" width="9.76851851851852" customWidth="1"/>
    <col min="2" max="2" width="14.6574074074074" customWidth="1"/>
    <col min="3" max="3" width="27" style="1" customWidth="1"/>
    <col min="4" max="10" width="9.76851851851852" customWidth="1"/>
    <col min="11" max="11" width="9.76851851851852" style="1" customWidth="1"/>
    <col min="12" max="12" width="16.0648148148148" customWidth="1"/>
    <col min="13" max="13" width="13.1388888888889" customWidth="1"/>
    <col min="14" max="14" width="13.6759259259259" customWidth="1"/>
    <col min="15" max="15" width="9.76851851851852" customWidth="1"/>
  </cols>
  <sheetData>
    <row r="1" ht="47" customHeight="1" spans="1:14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3"/>
      <c r="L1" s="2"/>
      <c r="M1" s="2"/>
      <c r="N1" s="2"/>
    </row>
    <row r="2" ht="14.3" customHeight="1" spans="1:14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5"/>
      <c r="L2" s="4"/>
      <c r="M2" s="4"/>
      <c r="N2" s="4"/>
    </row>
    <row r="3" ht="16.95" customHeight="1" spans="1:15">
      <c r="A3" s="6" t="s">
        <v>2</v>
      </c>
      <c r="B3" s="6"/>
      <c r="C3" s="7" t="s">
        <v>3</v>
      </c>
      <c r="D3" s="7" t="s">
        <v>4</v>
      </c>
      <c r="E3" s="7"/>
      <c r="F3" s="7" t="s">
        <v>5</v>
      </c>
      <c r="G3" s="7"/>
      <c r="H3" s="7" t="s">
        <v>6</v>
      </c>
      <c r="I3" s="7"/>
      <c r="J3" s="7" t="s">
        <v>7</v>
      </c>
      <c r="K3" s="7"/>
      <c r="L3" s="7" t="s">
        <v>8</v>
      </c>
      <c r="M3" s="7" t="s">
        <v>9</v>
      </c>
      <c r="N3" s="7"/>
      <c r="O3" s="11" t="s">
        <v>10</v>
      </c>
    </row>
    <row r="4" ht="16.95" customHeight="1" spans="1:15">
      <c r="A4" s="7" t="s">
        <v>11</v>
      </c>
      <c r="B4" s="6" t="s">
        <v>12</v>
      </c>
      <c r="C4" s="7"/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7" t="s">
        <v>12</v>
      </c>
      <c r="J4" s="7" t="s">
        <v>11</v>
      </c>
      <c r="K4" s="7" t="s">
        <v>12</v>
      </c>
      <c r="L4" s="7"/>
      <c r="M4" s="7" t="s">
        <v>13</v>
      </c>
      <c r="N4" s="7" t="s">
        <v>14</v>
      </c>
      <c r="O4" s="12"/>
    </row>
    <row r="5" ht="14.3" customHeight="1" spans="1:15">
      <c r="A5" s="6" t="s">
        <v>15</v>
      </c>
      <c r="B5" s="6"/>
      <c r="C5" s="7"/>
      <c r="D5" s="6"/>
      <c r="E5" s="6"/>
      <c r="F5" s="6"/>
      <c r="G5" s="6"/>
      <c r="H5" s="6"/>
      <c r="I5" s="6"/>
      <c r="J5" s="6"/>
      <c r="K5" s="7"/>
      <c r="M5" s="13">
        <f>L6+L14+L19+L28</f>
        <v>5610000</v>
      </c>
      <c r="N5">
        <f>SUM(N6:N28)</f>
        <v>1077053.94</v>
      </c>
      <c r="O5" s="14">
        <v>0.808</v>
      </c>
    </row>
    <row r="6" ht="33.9" customHeight="1" spans="1:15">
      <c r="A6" s="8" t="s">
        <v>16</v>
      </c>
      <c r="B6" s="8" t="s">
        <v>17</v>
      </c>
      <c r="C6" s="9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9" t="s">
        <v>26</v>
      </c>
      <c r="L6" s="15">
        <v>3950000</v>
      </c>
      <c r="M6" s="16">
        <v>100000</v>
      </c>
      <c r="N6" s="17">
        <v>99220</v>
      </c>
      <c r="O6" s="14">
        <v>0.0078</v>
      </c>
    </row>
    <row r="7" ht="33.9" customHeight="1" spans="1:15">
      <c r="A7" s="8" t="s">
        <v>16</v>
      </c>
      <c r="B7" s="8" t="s">
        <v>17</v>
      </c>
      <c r="C7" s="9" t="s">
        <v>27</v>
      </c>
      <c r="D7" s="8" t="s">
        <v>19</v>
      </c>
      <c r="E7" s="8" t="s">
        <v>20</v>
      </c>
      <c r="F7" s="8" t="s">
        <v>28</v>
      </c>
      <c r="G7" s="8" t="s">
        <v>29</v>
      </c>
      <c r="H7" s="8" t="s">
        <v>23</v>
      </c>
      <c r="I7" s="8" t="s">
        <v>24</v>
      </c>
      <c r="J7" s="8" t="s">
        <v>25</v>
      </c>
      <c r="K7" s="9" t="s">
        <v>26</v>
      </c>
      <c r="L7" s="15">
        <v>3950000</v>
      </c>
      <c r="M7" s="16">
        <v>100000</v>
      </c>
      <c r="N7" s="17">
        <v>13083.5</v>
      </c>
      <c r="O7" s="14">
        <v>0.8692</v>
      </c>
    </row>
    <row r="8" ht="33.9" customHeight="1" spans="1:15">
      <c r="A8" s="8" t="s">
        <v>16</v>
      </c>
      <c r="B8" s="8" t="s">
        <v>17</v>
      </c>
      <c r="C8" s="9" t="s">
        <v>30</v>
      </c>
      <c r="D8" s="8" t="s">
        <v>19</v>
      </c>
      <c r="E8" s="8" t="s">
        <v>20</v>
      </c>
      <c r="F8" s="8" t="s">
        <v>31</v>
      </c>
      <c r="G8" s="8" t="s">
        <v>32</v>
      </c>
      <c r="H8" s="8" t="s">
        <v>23</v>
      </c>
      <c r="I8" s="8" t="s">
        <v>24</v>
      </c>
      <c r="J8" s="8" t="s">
        <v>25</v>
      </c>
      <c r="K8" s="9" t="s">
        <v>26</v>
      </c>
      <c r="L8" s="15">
        <v>3950000</v>
      </c>
      <c r="M8" s="16">
        <v>160000</v>
      </c>
      <c r="N8" s="17">
        <v>35267.21</v>
      </c>
      <c r="O8" s="14">
        <v>0.7796</v>
      </c>
    </row>
    <row r="9" ht="33.9" customHeight="1" spans="1:15">
      <c r="A9" s="8" t="s">
        <v>16</v>
      </c>
      <c r="B9" s="8" t="s">
        <v>17</v>
      </c>
      <c r="C9" s="9" t="s">
        <v>33</v>
      </c>
      <c r="D9" s="8" t="s">
        <v>19</v>
      </c>
      <c r="E9" s="8" t="s">
        <v>20</v>
      </c>
      <c r="F9" s="8" t="s">
        <v>34</v>
      </c>
      <c r="G9" s="8" t="s">
        <v>35</v>
      </c>
      <c r="H9" s="8" t="s">
        <v>23</v>
      </c>
      <c r="I9" s="8" t="s">
        <v>24</v>
      </c>
      <c r="J9" s="8" t="s">
        <v>25</v>
      </c>
      <c r="K9" s="9" t="s">
        <v>26</v>
      </c>
      <c r="L9" s="15">
        <v>3950000</v>
      </c>
      <c r="M9" s="16">
        <v>10000</v>
      </c>
      <c r="N9" s="17">
        <v>10000</v>
      </c>
      <c r="O9" s="14">
        <v>0</v>
      </c>
    </row>
    <row r="10" ht="33.9" customHeight="1" spans="1:15">
      <c r="A10" s="8" t="s">
        <v>16</v>
      </c>
      <c r="B10" s="8" t="s">
        <v>17</v>
      </c>
      <c r="C10" s="9" t="s">
        <v>36</v>
      </c>
      <c r="D10" s="8" t="s">
        <v>19</v>
      </c>
      <c r="E10" s="8" t="s">
        <v>20</v>
      </c>
      <c r="F10" s="8" t="s">
        <v>37</v>
      </c>
      <c r="G10" s="8" t="s">
        <v>38</v>
      </c>
      <c r="H10" s="8" t="s">
        <v>23</v>
      </c>
      <c r="I10" s="8" t="s">
        <v>24</v>
      </c>
      <c r="J10" s="8" t="s">
        <v>25</v>
      </c>
      <c r="K10" s="9" t="s">
        <v>26</v>
      </c>
      <c r="L10" s="15">
        <v>3950000</v>
      </c>
      <c r="M10" s="16">
        <v>3463224</v>
      </c>
      <c r="N10" s="17">
        <v>370798</v>
      </c>
      <c r="O10" s="14">
        <v>0.8929</v>
      </c>
    </row>
    <row r="11" ht="33.9" customHeight="1" spans="1:15">
      <c r="A11" s="8" t="s">
        <v>16</v>
      </c>
      <c r="B11" s="8" t="s">
        <v>17</v>
      </c>
      <c r="C11" s="9" t="s">
        <v>27</v>
      </c>
      <c r="D11" s="8" t="s">
        <v>19</v>
      </c>
      <c r="E11" s="8" t="s">
        <v>20</v>
      </c>
      <c r="F11" s="8" t="s">
        <v>28</v>
      </c>
      <c r="G11" s="8" t="s">
        <v>29</v>
      </c>
      <c r="H11" s="8" t="s">
        <v>23</v>
      </c>
      <c r="I11" s="8" t="s">
        <v>24</v>
      </c>
      <c r="J11" s="8" t="s">
        <v>25</v>
      </c>
      <c r="K11" s="9" t="s">
        <v>26</v>
      </c>
      <c r="L11" s="15">
        <v>3950000</v>
      </c>
      <c r="M11" s="16">
        <v>50000</v>
      </c>
      <c r="N11" s="17">
        <v>44332</v>
      </c>
      <c r="O11" s="14">
        <v>0.1134</v>
      </c>
    </row>
    <row r="12" ht="33.9" customHeight="1" spans="1:15">
      <c r="A12" s="8" t="s">
        <v>16</v>
      </c>
      <c r="B12" s="8" t="s">
        <v>17</v>
      </c>
      <c r="C12" s="9" t="s">
        <v>39</v>
      </c>
      <c r="D12" s="8" t="s">
        <v>19</v>
      </c>
      <c r="E12" s="8" t="s">
        <v>20</v>
      </c>
      <c r="F12" s="8" t="s">
        <v>40</v>
      </c>
      <c r="G12" s="8" t="s">
        <v>41</v>
      </c>
      <c r="H12" s="8" t="s">
        <v>23</v>
      </c>
      <c r="I12" s="8" t="s">
        <v>24</v>
      </c>
      <c r="J12" s="8" t="s">
        <v>25</v>
      </c>
      <c r="K12" s="9" t="s">
        <v>26</v>
      </c>
      <c r="L12" s="15">
        <v>3950000</v>
      </c>
      <c r="M12" s="16">
        <v>50000</v>
      </c>
      <c r="N12" s="17">
        <v>908</v>
      </c>
      <c r="O12" s="14">
        <v>0.9818</v>
      </c>
    </row>
    <row r="13" ht="33.9" customHeight="1" spans="1:15">
      <c r="A13" s="8" t="s">
        <v>16</v>
      </c>
      <c r="B13" s="8" t="s">
        <v>17</v>
      </c>
      <c r="C13" s="9" t="s">
        <v>42</v>
      </c>
      <c r="D13" s="8" t="s">
        <v>19</v>
      </c>
      <c r="E13" s="8" t="s">
        <v>20</v>
      </c>
      <c r="F13" s="8" t="s">
        <v>37</v>
      </c>
      <c r="G13" s="8" t="s">
        <v>38</v>
      </c>
      <c r="H13" s="8" t="s">
        <v>23</v>
      </c>
      <c r="I13" s="8" t="s">
        <v>24</v>
      </c>
      <c r="J13" s="8" t="s">
        <v>25</v>
      </c>
      <c r="K13" s="9" t="s">
        <v>26</v>
      </c>
      <c r="L13" s="15">
        <v>3950000</v>
      </c>
      <c r="M13" s="16">
        <v>16776</v>
      </c>
      <c r="N13" s="17">
        <v>3598</v>
      </c>
      <c r="O13" s="14">
        <v>0.7855</v>
      </c>
    </row>
    <row r="14" ht="54" spans="1:15">
      <c r="A14" s="8" t="s">
        <v>16</v>
      </c>
      <c r="B14" s="8" t="s">
        <v>17</v>
      </c>
      <c r="C14" s="9" t="s">
        <v>43</v>
      </c>
      <c r="D14" s="8" t="s">
        <v>44</v>
      </c>
      <c r="E14" s="8" t="s">
        <v>45</v>
      </c>
      <c r="F14" s="9" t="s">
        <v>28</v>
      </c>
      <c r="G14" s="9" t="s">
        <v>29</v>
      </c>
      <c r="H14" s="9" t="s">
        <v>23</v>
      </c>
      <c r="I14" s="9" t="s">
        <v>24</v>
      </c>
      <c r="J14" s="9" t="s">
        <v>46</v>
      </c>
      <c r="K14" s="9" t="s">
        <v>47</v>
      </c>
      <c r="L14" s="15">
        <v>690000</v>
      </c>
      <c r="M14" s="16">
        <v>47500</v>
      </c>
      <c r="N14" s="17">
        <v>23050</v>
      </c>
      <c r="O14" s="14">
        <v>0.5147</v>
      </c>
    </row>
    <row r="15" ht="54" spans="1:15">
      <c r="A15" s="8" t="s">
        <v>16</v>
      </c>
      <c r="B15" s="8" t="s">
        <v>17</v>
      </c>
      <c r="C15" s="9" t="s">
        <v>48</v>
      </c>
      <c r="D15" s="8" t="s">
        <v>44</v>
      </c>
      <c r="E15" s="8" t="s">
        <v>45</v>
      </c>
      <c r="F15" s="9" t="s">
        <v>37</v>
      </c>
      <c r="G15" s="9" t="s">
        <v>38</v>
      </c>
      <c r="H15" s="9" t="s">
        <v>23</v>
      </c>
      <c r="I15" s="9" t="s">
        <v>24</v>
      </c>
      <c r="J15" s="9" t="s">
        <v>46</v>
      </c>
      <c r="K15" s="9" t="s">
        <v>47</v>
      </c>
      <c r="L15" s="15">
        <v>690000</v>
      </c>
      <c r="M15" s="16">
        <v>481000</v>
      </c>
      <c r="N15" s="17">
        <v>334735</v>
      </c>
      <c r="O15" s="14">
        <v>0.3041</v>
      </c>
    </row>
    <row r="16" ht="54" spans="1:15">
      <c r="A16" s="8" t="s">
        <v>16</v>
      </c>
      <c r="B16" s="8" t="s">
        <v>17</v>
      </c>
      <c r="C16" s="9" t="s">
        <v>49</v>
      </c>
      <c r="D16" s="8" t="s">
        <v>44</v>
      </c>
      <c r="E16" s="8" t="s">
        <v>45</v>
      </c>
      <c r="F16" s="9" t="s">
        <v>31</v>
      </c>
      <c r="G16" s="9" t="s">
        <v>32</v>
      </c>
      <c r="H16" s="9" t="s">
        <v>23</v>
      </c>
      <c r="I16" s="9" t="s">
        <v>24</v>
      </c>
      <c r="J16" s="9" t="s">
        <v>46</v>
      </c>
      <c r="K16" s="9" t="s">
        <v>47</v>
      </c>
      <c r="L16" s="15">
        <v>690000</v>
      </c>
      <c r="M16" s="16">
        <v>34700</v>
      </c>
      <c r="N16" s="17">
        <v>27355.1</v>
      </c>
      <c r="O16" s="14">
        <v>0.2117</v>
      </c>
    </row>
    <row r="17" ht="54" spans="1:15">
      <c r="A17" s="8" t="s">
        <v>16</v>
      </c>
      <c r="B17" s="8" t="s">
        <v>17</v>
      </c>
      <c r="C17" s="9" t="s">
        <v>50</v>
      </c>
      <c r="D17" s="8" t="s">
        <v>44</v>
      </c>
      <c r="E17" s="8" t="s">
        <v>45</v>
      </c>
      <c r="F17" s="9" t="s">
        <v>51</v>
      </c>
      <c r="G17" s="9" t="s">
        <v>52</v>
      </c>
      <c r="H17" s="9" t="s">
        <v>23</v>
      </c>
      <c r="I17" s="9" t="s">
        <v>24</v>
      </c>
      <c r="J17" s="9" t="s">
        <v>46</v>
      </c>
      <c r="K17" s="9" t="s">
        <v>47</v>
      </c>
      <c r="L17" s="15">
        <v>690000</v>
      </c>
      <c r="M17" s="16">
        <v>20000</v>
      </c>
      <c r="N17" s="17">
        <v>0</v>
      </c>
      <c r="O17" s="14">
        <v>1</v>
      </c>
    </row>
    <row r="18" ht="54" spans="1:15">
      <c r="A18" s="8" t="s">
        <v>16</v>
      </c>
      <c r="B18" s="8" t="s">
        <v>17</v>
      </c>
      <c r="C18" s="9" t="s">
        <v>53</v>
      </c>
      <c r="D18" s="8" t="s">
        <v>44</v>
      </c>
      <c r="E18" s="8" t="s">
        <v>45</v>
      </c>
      <c r="F18" s="9" t="s">
        <v>28</v>
      </c>
      <c r="G18" s="9" t="s">
        <v>29</v>
      </c>
      <c r="H18" s="9" t="s">
        <v>23</v>
      </c>
      <c r="I18" s="9" t="s">
        <v>24</v>
      </c>
      <c r="J18" s="9" t="s">
        <v>46</v>
      </c>
      <c r="K18" s="9" t="s">
        <v>47</v>
      </c>
      <c r="L18" s="15">
        <v>690000</v>
      </c>
      <c r="M18" s="16">
        <v>30000</v>
      </c>
      <c r="N18" s="17">
        <v>0</v>
      </c>
      <c r="O18" s="14">
        <v>1</v>
      </c>
    </row>
    <row r="19" ht="32.4" spans="1:15">
      <c r="A19" s="8" t="s">
        <v>16</v>
      </c>
      <c r="B19" s="8" t="s">
        <v>17</v>
      </c>
      <c r="C19" s="10" t="s">
        <v>54</v>
      </c>
      <c r="D19" s="10" t="s">
        <v>55</v>
      </c>
      <c r="E19" s="10" t="s">
        <v>56</v>
      </c>
      <c r="F19" s="10" t="s">
        <v>57</v>
      </c>
      <c r="G19" s="10" t="s">
        <v>58</v>
      </c>
      <c r="H19" s="10" t="s">
        <v>59</v>
      </c>
      <c r="I19" s="10" t="s">
        <v>60</v>
      </c>
      <c r="J19" s="10" t="s">
        <v>61</v>
      </c>
      <c r="K19" s="10" t="s">
        <v>60</v>
      </c>
      <c r="L19" s="18">
        <v>270000</v>
      </c>
      <c r="M19" s="19">
        <v>37500</v>
      </c>
      <c r="N19" s="19">
        <v>400</v>
      </c>
      <c r="O19" s="14">
        <v>0.9893</v>
      </c>
    </row>
    <row r="20" ht="32.4" spans="1:15">
      <c r="A20" s="8" t="s">
        <v>16</v>
      </c>
      <c r="B20" s="8" t="s">
        <v>17</v>
      </c>
      <c r="C20" s="10" t="s">
        <v>62</v>
      </c>
      <c r="D20" s="10" t="s">
        <v>55</v>
      </c>
      <c r="E20" s="10" t="s">
        <v>56</v>
      </c>
      <c r="F20" s="10" t="s">
        <v>63</v>
      </c>
      <c r="G20" s="10" t="s">
        <v>64</v>
      </c>
      <c r="H20" s="10" t="s">
        <v>59</v>
      </c>
      <c r="I20" s="10" t="s">
        <v>60</v>
      </c>
      <c r="J20" s="10" t="s">
        <v>61</v>
      </c>
      <c r="K20" s="10" t="s">
        <v>60</v>
      </c>
      <c r="L20" s="18">
        <v>270000</v>
      </c>
      <c r="M20" s="19">
        <v>14500</v>
      </c>
      <c r="N20" s="19">
        <v>8633</v>
      </c>
      <c r="O20" s="14">
        <v>0.4046</v>
      </c>
    </row>
    <row r="21" ht="32.4" spans="1:15">
      <c r="A21" s="8" t="s">
        <v>16</v>
      </c>
      <c r="B21" s="8" t="s">
        <v>17</v>
      </c>
      <c r="C21" s="10" t="s">
        <v>65</v>
      </c>
      <c r="D21" s="10" t="s">
        <v>55</v>
      </c>
      <c r="E21" s="10" t="s">
        <v>56</v>
      </c>
      <c r="F21" s="10" t="s">
        <v>66</v>
      </c>
      <c r="G21" s="10" t="s">
        <v>67</v>
      </c>
      <c r="H21" s="10" t="s">
        <v>59</v>
      </c>
      <c r="I21" s="10" t="s">
        <v>60</v>
      </c>
      <c r="J21" s="10" t="s">
        <v>61</v>
      </c>
      <c r="K21" s="10" t="s">
        <v>60</v>
      </c>
      <c r="L21" s="18">
        <v>270000</v>
      </c>
      <c r="M21" s="19">
        <v>8000</v>
      </c>
      <c r="N21" s="19">
        <v>6800</v>
      </c>
      <c r="O21" s="14">
        <v>0.15</v>
      </c>
    </row>
    <row r="22" ht="32.4" spans="1:15">
      <c r="A22" s="8" t="s">
        <v>16</v>
      </c>
      <c r="B22" s="8" t="s">
        <v>17</v>
      </c>
      <c r="C22" s="10" t="s">
        <v>68</v>
      </c>
      <c r="D22" s="10" t="s">
        <v>55</v>
      </c>
      <c r="E22" s="10" t="s">
        <v>56</v>
      </c>
      <c r="F22" s="10" t="s">
        <v>69</v>
      </c>
      <c r="G22" s="10" t="s">
        <v>70</v>
      </c>
      <c r="H22" s="10" t="s">
        <v>59</v>
      </c>
      <c r="I22" s="10" t="s">
        <v>60</v>
      </c>
      <c r="J22" s="10" t="s">
        <v>61</v>
      </c>
      <c r="K22" s="10" t="s">
        <v>60</v>
      </c>
      <c r="L22" s="18">
        <v>270000</v>
      </c>
      <c r="M22" s="19">
        <v>70000</v>
      </c>
      <c r="N22" s="19">
        <v>42319.39</v>
      </c>
      <c r="O22" s="14">
        <v>0.3954</v>
      </c>
    </row>
    <row r="23" ht="32.4" spans="1:15">
      <c r="A23" s="8" t="s">
        <v>16</v>
      </c>
      <c r="B23" s="8" t="s">
        <v>17</v>
      </c>
      <c r="C23" s="10" t="s">
        <v>71</v>
      </c>
      <c r="D23" s="10" t="s">
        <v>55</v>
      </c>
      <c r="E23" s="10" t="s">
        <v>56</v>
      </c>
      <c r="F23" s="10" t="s">
        <v>72</v>
      </c>
      <c r="G23" s="10" t="s">
        <v>73</v>
      </c>
      <c r="H23" s="10" t="s">
        <v>59</v>
      </c>
      <c r="I23" s="10" t="s">
        <v>60</v>
      </c>
      <c r="J23" s="10" t="s">
        <v>61</v>
      </c>
      <c r="K23" s="10" t="s">
        <v>60</v>
      </c>
      <c r="L23" s="18">
        <v>270000</v>
      </c>
      <c r="M23" s="19">
        <v>1000</v>
      </c>
      <c r="N23" s="19">
        <v>1000</v>
      </c>
      <c r="O23" s="14">
        <v>0</v>
      </c>
    </row>
    <row r="24" ht="32.4" spans="1:15">
      <c r="A24" s="8" t="s">
        <v>16</v>
      </c>
      <c r="B24" s="8" t="s">
        <v>17</v>
      </c>
      <c r="C24" s="10" t="s">
        <v>74</v>
      </c>
      <c r="D24" s="10" t="s">
        <v>55</v>
      </c>
      <c r="E24" s="10" t="s">
        <v>56</v>
      </c>
      <c r="F24" s="10" t="s">
        <v>28</v>
      </c>
      <c r="G24" s="10" t="s">
        <v>29</v>
      </c>
      <c r="H24" s="10" t="s">
        <v>59</v>
      </c>
      <c r="I24" s="10" t="s">
        <v>60</v>
      </c>
      <c r="J24" s="10" t="s">
        <v>61</v>
      </c>
      <c r="K24" s="10" t="s">
        <v>60</v>
      </c>
      <c r="L24" s="18">
        <v>270000</v>
      </c>
      <c r="M24" s="19">
        <v>35000</v>
      </c>
      <c r="N24" s="19">
        <v>1709.74</v>
      </c>
      <c r="O24" s="14">
        <v>0.9512</v>
      </c>
    </row>
    <row r="25" ht="32.4" spans="1:15">
      <c r="A25" s="8" t="s">
        <v>16</v>
      </c>
      <c r="B25" s="8" t="s">
        <v>17</v>
      </c>
      <c r="C25" s="10" t="s">
        <v>75</v>
      </c>
      <c r="D25" s="10" t="s">
        <v>55</v>
      </c>
      <c r="E25" s="10" t="s">
        <v>56</v>
      </c>
      <c r="F25" s="10" t="s">
        <v>76</v>
      </c>
      <c r="G25" s="10" t="s">
        <v>77</v>
      </c>
      <c r="H25" s="10" t="s">
        <v>59</v>
      </c>
      <c r="I25" s="10" t="s">
        <v>60</v>
      </c>
      <c r="J25" s="10" t="s">
        <v>61</v>
      </c>
      <c r="K25" s="10" t="s">
        <v>60</v>
      </c>
      <c r="L25" s="18">
        <v>270000</v>
      </c>
      <c r="M25" s="19">
        <v>19500</v>
      </c>
      <c r="N25" s="19">
        <v>19500</v>
      </c>
      <c r="O25" s="14">
        <v>0</v>
      </c>
    </row>
    <row r="26" ht="32.4" spans="1:15">
      <c r="A26" s="8" t="s">
        <v>16</v>
      </c>
      <c r="B26" s="8" t="s">
        <v>17</v>
      </c>
      <c r="C26" s="10" t="s">
        <v>78</v>
      </c>
      <c r="D26" s="10" t="s">
        <v>55</v>
      </c>
      <c r="E26" s="10" t="s">
        <v>56</v>
      </c>
      <c r="F26" s="10" t="s">
        <v>31</v>
      </c>
      <c r="G26" s="10" t="s">
        <v>32</v>
      </c>
      <c r="H26" s="10" t="s">
        <v>59</v>
      </c>
      <c r="I26" s="10" t="s">
        <v>60</v>
      </c>
      <c r="J26" s="10" t="s">
        <v>61</v>
      </c>
      <c r="K26" s="10" t="s">
        <v>60</v>
      </c>
      <c r="L26" s="18">
        <v>270000</v>
      </c>
      <c r="M26" s="19">
        <v>17000</v>
      </c>
      <c r="N26" s="19">
        <v>5125</v>
      </c>
      <c r="O26" s="14">
        <v>0.6985</v>
      </c>
    </row>
    <row r="27" ht="32.4" spans="1:15">
      <c r="A27" s="8" t="s">
        <v>16</v>
      </c>
      <c r="B27" s="8" t="s">
        <v>17</v>
      </c>
      <c r="C27" s="10" t="s">
        <v>79</v>
      </c>
      <c r="D27" s="10" t="s">
        <v>55</v>
      </c>
      <c r="E27" s="10" t="s">
        <v>56</v>
      </c>
      <c r="F27" s="10" t="s">
        <v>80</v>
      </c>
      <c r="G27" s="10" t="s">
        <v>81</v>
      </c>
      <c r="H27" s="10" t="s">
        <v>59</v>
      </c>
      <c r="I27" s="10" t="s">
        <v>60</v>
      </c>
      <c r="J27" s="10" t="s">
        <v>61</v>
      </c>
      <c r="K27" s="10" t="s">
        <v>60</v>
      </c>
      <c r="L27" s="18">
        <v>270000</v>
      </c>
      <c r="M27" s="19">
        <v>10000</v>
      </c>
      <c r="N27" s="19">
        <v>870</v>
      </c>
      <c r="O27" s="14">
        <v>0.913</v>
      </c>
    </row>
    <row r="28" ht="21.6" spans="1:15">
      <c r="A28" s="8" t="s">
        <v>16</v>
      </c>
      <c r="B28" s="8" t="s">
        <v>17</v>
      </c>
      <c r="C28" s="9" t="s">
        <v>82</v>
      </c>
      <c r="D28" s="8" t="s">
        <v>19</v>
      </c>
      <c r="E28" s="8" t="s">
        <v>20</v>
      </c>
      <c r="F28" s="8" t="s">
        <v>37</v>
      </c>
      <c r="G28" s="8" t="s">
        <v>38</v>
      </c>
      <c r="H28" s="8" t="s">
        <v>23</v>
      </c>
      <c r="I28" s="8" t="s">
        <v>24</v>
      </c>
      <c r="J28" s="8" t="s">
        <v>83</v>
      </c>
      <c r="K28" s="8" t="s">
        <v>84</v>
      </c>
      <c r="L28" s="15">
        <v>700000</v>
      </c>
      <c r="M28" s="16">
        <v>700000</v>
      </c>
      <c r="N28" s="17">
        <v>28350</v>
      </c>
      <c r="O28" s="14">
        <v>0.9595</v>
      </c>
    </row>
    <row r="29" spans="11:11">
      <c r="K29"/>
    </row>
  </sheetData>
  <mergeCells count="12">
    <mergeCell ref="A1:N1"/>
    <mergeCell ref="A2:N2"/>
    <mergeCell ref="A3:B3"/>
    <mergeCell ref="D3:E3"/>
    <mergeCell ref="F3:G3"/>
    <mergeCell ref="H3:I3"/>
    <mergeCell ref="J3:K3"/>
    <mergeCell ref="M3:N3"/>
    <mergeCell ref="A5:K5"/>
    <mergeCell ref="C3:C4"/>
    <mergeCell ref="L3:L4"/>
    <mergeCell ref="O3:O4"/>
  </mergeCells>
  <pageMargins left="0.75" right="0.75" top="0.268999993801117" bottom="0.26899999380111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预算指标结余汇总表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2021-11-25T02:04:00Z</dcterms:created>
  <dcterms:modified xsi:type="dcterms:W3CDTF">2021-11-26T01:20:47Z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