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4240" windowHeight="12510" tabRatio="452"/>
  </bookViews>
  <sheets>
    <sheet name="8.25汇总表 " sheetId="2" r:id="rId1"/>
  </sheets>
  <definedNames>
    <definedName name="_xlnm._FilterDatabase" localSheetId="0" hidden="1">'8.25汇总表 '!$A$3:$F$19</definedName>
  </definedNames>
  <calcPr calcId="144525"/>
</workbook>
</file>

<file path=xl/calcChain.xml><?xml version="1.0" encoding="utf-8"?>
<calcChain xmlns="http://schemas.openxmlformats.org/spreadsheetml/2006/main">
  <c r="F18" i="2" l="1"/>
  <c r="E18" i="2"/>
  <c r="F15" i="2"/>
  <c r="E15" i="2"/>
  <c r="F13" i="2"/>
  <c r="F11" i="2" s="1"/>
  <c r="E11" i="2"/>
  <c r="F5" i="2"/>
  <c r="E5" i="2"/>
  <c r="E4" i="2" s="1"/>
  <c r="F4" i="2" l="1"/>
</calcChain>
</file>

<file path=xl/sharedStrings.xml><?xml version="1.0" encoding="utf-8"?>
<sst xmlns="http://schemas.openxmlformats.org/spreadsheetml/2006/main" count="45" uniqueCount="27">
  <si>
    <t>江门市江海区2022年省级涉农储备项目汇总表</t>
  </si>
  <si>
    <t>序号</t>
  </si>
  <si>
    <t>市（区）</t>
  </si>
  <si>
    <t>项目名称</t>
  </si>
  <si>
    <t>市县主管单位</t>
  </si>
  <si>
    <t>项目总投资
（元）</t>
  </si>
  <si>
    <t>2022年拟申请省级涉农资金
（元）</t>
  </si>
  <si>
    <t>一、农村人居环境整治类</t>
  </si>
  <si>
    <t>江海区</t>
  </si>
  <si>
    <r>
      <rPr>
        <sz val="11"/>
        <rFont val="Calibri"/>
        <family val="2"/>
      </rPr>
      <t>2022</t>
    </r>
    <r>
      <rPr>
        <sz val="11"/>
        <rFont val="宋体"/>
        <family val="3"/>
        <charset val="134"/>
      </rPr>
      <t>年江门市江海区乡村振兴示范带建设项目</t>
    </r>
  </si>
  <si>
    <t>江海区农业农村和水利局</t>
  </si>
  <si>
    <r>
      <rPr>
        <sz val="11"/>
        <rFont val="Calibri"/>
        <family val="2"/>
      </rPr>
      <t>2022</t>
    </r>
    <r>
      <rPr>
        <sz val="11"/>
        <rFont val="宋体"/>
        <family val="3"/>
        <charset val="134"/>
      </rPr>
      <t>年江门市江海区外海街道农村人居环境整治项目</t>
    </r>
  </si>
  <si>
    <r>
      <rPr>
        <sz val="11"/>
        <rFont val="Calibri"/>
        <family val="2"/>
      </rPr>
      <t>2022</t>
    </r>
    <r>
      <rPr>
        <sz val="11"/>
        <rFont val="宋体"/>
        <family val="3"/>
        <charset val="134"/>
      </rPr>
      <t>年江门市江海区礼乐街道农村人居环境整治项目</t>
    </r>
  </si>
  <si>
    <r>
      <rPr>
        <sz val="11"/>
        <rFont val="Calibri"/>
        <family val="2"/>
      </rPr>
      <t>2022</t>
    </r>
    <r>
      <rPr>
        <sz val="11"/>
        <rFont val="宋体"/>
        <family val="3"/>
        <charset val="134"/>
      </rPr>
      <t>年江门市江海区</t>
    </r>
    <r>
      <rPr>
        <sz val="11"/>
        <rFont val="Calibri"/>
        <family val="2"/>
      </rPr>
      <t>-</t>
    </r>
    <r>
      <rPr>
        <sz val="11"/>
        <rFont val="宋体"/>
        <family val="3"/>
        <charset val="134"/>
      </rPr>
      <t>新英线（阳光小学</t>
    </r>
    <r>
      <rPr>
        <sz val="11"/>
        <rFont val="Calibri"/>
        <family val="2"/>
      </rPr>
      <t>-</t>
    </r>
    <r>
      <rPr>
        <sz val="11"/>
        <rFont val="宋体"/>
        <family val="3"/>
        <charset val="134"/>
      </rPr>
      <t>礼学里）升级改造工程（养护工程）</t>
    </r>
  </si>
  <si>
    <t>江海区住房和城乡建设局</t>
  </si>
  <si>
    <r>
      <rPr>
        <sz val="11"/>
        <rFont val="Calibri"/>
        <family val="2"/>
      </rPr>
      <t>2022</t>
    </r>
    <r>
      <rPr>
        <sz val="11"/>
        <rFont val="宋体"/>
        <family val="3"/>
        <charset val="134"/>
      </rPr>
      <t>年江门市江海区</t>
    </r>
    <r>
      <rPr>
        <sz val="11"/>
        <rFont val="Calibri"/>
        <family val="2"/>
      </rPr>
      <t>-</t>
    </r>
    <r>
      <rPr>
        <sz val="11"/>
        <rFont val="宋体"/>
        <family val="3"/>
        <charset val="134"/>
      </rPr>
      <t>四好农村路日常养护（日常养护）</t>
    </r>
  </si>
  <si>
    <t>二、农业农村基础设施类</t>
  </si>
  <si>
    <r>
      <rPr>
        <sz val="11"/>
        <rFont val="宋体"/>
        <family val="3"/>
        <charset val="134"/>
      </rPr>
      <t>江门市碧道建设工程</t>
    </r>
    <r>
      <rPr>
        <sz val="11"/>
        <rFont val="Calibri"/>
        <family val="2"/>
      </rPr>
      <t>EPC+O</t>
    </r>
    <r>
      <rPr>
        <sz val="11"/>
        <rFont val="宋体"/>
        <family val="3"/>
        <charset val="134"/>
      </rPr>
      <t>项目（江海段）</t>
    </r>
  </si>
  <si>
    <r>
      <rPr>
        <sz val="11"/>
        <rFont val="宋体"/>
        <family val="3"/>
        <charset val="134"/>
      </rPr>
      <t>江门市西江潭江流域跨界重点支流综合治理工程（一期）</t>
    </r>
    <r>
      <rPr>
        <sz val="11"/>
        <rFont val="Calibri"/>
        <family val="2"/>
      </rPr>
      <t>EPC+O</t>
    </r>
    <r>
      <rPr>
        <sz val="11"/>
        <rFont val="宋体"/>
        <family val="3"/>
        <charset val="134"/>
      </rPr>
      <t>项目（江海项目区）</t>
    </r>
  </si>
  <si>
    <t>江门水道左岸绿植护岸项目</t>
  </si>
  <si>
    <t>三、农业产业发展类</t>
  </si>
  <si>
    <r>
      <rPr>
        <sz val="11"/>
        <rFont val="Calibri"/>
        <family val="2"/>
      </rPr>
      <t>2021</t>
    </r>
    <r>
      <rPr>
        <sz val="11"/>
        <rFont val="宋体"/>
        <family val="3"/>
        <charset val="134"/>
      </rPr>
      <t>年度江门市江海区基本农田保护经济补偿省级补助资金</t>
    </r>
  </si>
  <si>
    <t>江海区自然资源局</t>
  </si>
  <si>
    <r>
      <rPr>
        <sz val="11"/>
        <rFont val="Calibri"/>
        <family val="2"/>
      </rPr>
      <t>2022</t>
    </r>
    <r>
      <rPr>
        <sz val="11"/>
        <rFont val="宋体"/>
        <family val="3"/>
        <charset val="134"/>
      </rPr>
      <t>年江门市江海区农业产业高质量发展专项</t>
    </r>
  </si>
  <si>
    <t>四、生态林业建设类</t>
  </si>
  <si>
    <t>备注：1.大事要事类型包括：一、粮食安全；二、乡村振兴示范带；三、六大特色优势农业产业；四、灌区协同发展片；五、重点支流建设带。可根据实际情况直接填一项。非大事要事不填。
     2.考核事项可根据《考核事项》表直接填，非考核事项不填。</t>
  </si>
  <si>
    <t>2022年江门市江海区森林火灾预防第一次全国森林火灾风险普查项目和林业有害生物防控项目</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</si>
</sst>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_ * #,##0.00000_ ;_ * \-#,##0.00000_ ;_ * &quot;-&quot;??_ ;_ @_ "/>
    <numFmt numFmtId="177" formatCode="0_ "/>
    <numFmt numFmtId="178" formatCode="#,##0.00_ "/>
  </numFmts>
  <fonts count="15">
    <font>
      <sz val="11"/>
      <color theme="1"/>
      <name val="宋体"/>
      <charset val="134"/>
      <scheme val="minor"/>
    </font>
    <font>
      <sz val="11"/>
      <name val="宋体"/>
      <family val="3"/>
      <charset val="134"/>
      <scheme val="minor"/>
    </font>
    <font>
      <b/>
      <sz val="22"/>
      <name val="宋体"/>
      <family val="3"/>
      <charset val="134"/>
    </font>
    <font>
      <sz val="11"/>
      <name val="宋体"/>
      <family val="3"/>
      <charset val="134"/>
    </font>
    <font>
      <b/>
      <sz val="10"/>
      <name val="宋体"/>
      <family val="3"/>
      <charset val="134"/>
    </font>
    <font>
      <b/>
      <sz val="11"/>
      <name val="宋体"/>
      <family val="3"/>
      <charset val="134"/>
      <scheme val="minor"/>
    </font>
    <font>
      <b/>
      <sz val="11"/>
      <name val="宋体"/>
      <family val="3"/>
      <charset val="134"/>
    </font>
    <font>
      <sz val="11"/>
      <name val="Calibri"/>
      <family val="2"/>
    </font>
    <font>
      <sz val="12"/>
      <name val="宋体"/>
      <family val="3"/>
      <charset val="134"/>
    </font>
    <font>
      <sz val="12"/>
      <name val="Calibri"/>
      <family val="2"/>
    </font>
    <font>
      <b/>
      <sz val="12"/>
      <color rgb="FFC00000"/>
      <name val="宋体"/>
      <family val="3"/>
      <charset val="134"/>
    </font>
    <font>
      <b/>
      <sz val="12"/>
      <name val="宋体"/>
      <family val="3"/>
      <charset val="134"/>
    </font>
    <font>
      <sz val="12"/>
      <name val="宋体"/>
      <family val="3"/>
      <charset val="134"/>
      <scheme val="minor"/>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43" fontId="13" fillId="0" borderId="0" applyFont="0" applyFill="0" applyBorder="0" applyAlignment="0" applyProtection="0">
      <alignment vertical="center"/>
    </xf>
  </cellStyleXfs>
  <cellXfs count="25">
    <xf numFmtId="0" fontId="0" fillId="0" borderId="0" xfId="0"/>
    <xf numFmtId="0" fontId="0" fillId="2" borderId="0" xfId="0" applyFill="1"/>
    <xf numFmtId="0" fontId="1" fillId="2" borderId="0" xfId="0" applyFont="1" applyFill="1" applyAlignment="1">
      <alignment vertical="center" wrapText="1"/>
    </xf>
    <xf numFmtId="0" fontId="5" fillId="2" borderId="1" xfId="0"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178" fontId="1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0" xfId="0" applyFill="1" applyAlignment="1">
      <alignment horizontal="center"/>
    </xf>
    <xf numFmtId="43" fontId="10" fillId="2" borderId="0" xfId="1" applyFont="1" applyFill="1" applyAlignment="1">
      <alignment horizontal="center" vertical="center" wrapText="1"/>
    </xf>
    <xf numFmtId="176" fontId="10" fillId="2" borderId="0" xfId="1" applyNumberFormat="1" applyFont="1" applyFill="1" applyAlignment="1">
      <alignment horizontal="center" vertical="center" wrapText="1"/>
    </xf>
    <xf numFmtId="0" fontId="7" fillId="2" borderId="1" xfId="0" applyFont="1" applyFill="1" applyBorder="1" applyAlignment="1">
      <alignment horizontal="center" vertical="center" wrapText="1"/>
    </xf>
    <xf numFmtId="178" fontId="12" fillId="2" borderId="1" xfId="1"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0" fillId="2" borderId="0" xfId="0" applyFill="1" applyAlignment="1">
      <alignment horizontal="center" vertical="top" wrapText="1"/>
    </xf>
  </cellXfs>
  <cellStyles count="6">
    <cellStyle name="常规" xfId="0" builtinId="0"/>
    <cellStyle name="常规 10" xfId="3"/>
    <cellStyle name="常规 16 2" xfId="4"/>
    <cellStyle name="常规 38" xfId="2"/>
    <cellStyle name="千位分隔" xfId="1" builtinId="3"/>
    <cellStyle name="千位分隔 2 2" xfId="5"/>
  </cellStyles>
  <dxfs count="0"/>
  <tableStyles count="0" defaultTableStyle="TableStyleMedium2" defaultPivotStyle="PivotStyleMedium9"/>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tabSelected="1" view="pageBreakPreview" zoomScaleNormal="40" zoomScaleSheetLayoutView="100" workbookViewId="0">
      <selection activeCell="C4" sqref="C4"/>
    </sheetView>
  </sheetViews>
  <sheetFormatPr defaultColWidth="9" defaultRowHeight="13.5"/>
  <cols>
    <col min="1" max="1" width="14.125" style="18" customWidth="1"/>
    <col min="2" max="2" width="17.5" style="18" customWidth="1"/>
    <col min="3" max="3" width="66.375" style="18" customWidth="1"/>
    <col min="4" max="4" width="29.375" style="18" customWidth="1"/>
    <col min="5" max="5" width="33.625" style="18" customWidth="1"/>
    <col min="6" max="6" width="29.25" style="18" customWidth="1"/>
    <col min="7" max="16384" width="9" style="1"/>
  </cols>
  <sheetData>
    <row r="1" spans="1:6" s="2" customFormat="1" ht="39.950000000000003" customHeight="1">
      <c r="A1" s="13" t="s">
        <v>0</v>
      </c>
      <c r="B1" s="13"/>
      <c r="C1" s="13"/>
      <c r="D1" s="13"/>
      <c r="E1" s="13"/>
      <c r="F1" s="13"/>
    </row>
    <row r="2" spans="1:6" s="2" customFormat="1" ht="21.75" customHeight="1">
      <c r="A2" s="14"/>
      <c r="B2" s="14"/>
      <c r="C2" s="15"/>
      <c r="D2" s="15"/>
      <c r="E2" s="19"/>
      <c r="F2" s="20"/>
    </row>
    <row r="3" spans="1:6" s="7" customFormat="1" ht="39" customHeight="1">
      <c r="A3" s="3" t="s">
        <v>1</v>
      </c>
      <c r="B3" s="4" t="s">
        <v>2</v>
      </c>
      <c r="C3" s="5" t="s">
        <v>3</v>
      </c>
      <c r="D3" s="5" t="s">
        <v>4</v>
      </c>
      <c r="E3" s="6" t="s">
        <v>5</v>
      </c>
      <c r="F3" s="6" t="s">
        <v>6</v>
      </c>
    </row>
    <row r="4" spans="1:6" s="7" customFormat="1" ht="39" customHeight="1">
      <c r="A4" s="3"/>
      <c r="B4" s="4"/>
      <c r="C4" s="5"/>
      <c r="D4" s="5"/>
      <c r="E4" s="8">
        <f>SUM(E5,E11,E15,E18)</f>
        <v>776204665</v>
      </c>
      <c r="F4" s="8">
        <f>SUM(F5,F11,F15,F18)</f>
        <v>57437000</v>
      </c>
    </row>
    <row r="5" spans="1:6" s="7" customFormat="1" ht="39" customHeight="1">
      <c r="A5" s="3"/>
      <c r="B5" s="4"/>
      <c r="C5" s="5" t="s">
        <v>7</v>
      </c>
      <c r="D5" s="5"/>
      <c r="E5" s="8">
        <f>SUM(E6:E10)</f>
        <v>393926000</v>
      </c>
      <c r="F5" s="8">
        <f>SUM(F6:F10)</f>
        <v>41060000</v>
      </c>
    </row>
    <row r="6" spans="1:6" s="7" customFormat="1" ht="39" customHeight="1">
      <c r="A6" s="9">
        <v>1</v>
      </c>
      <c r="B6" s="10" t="s">
        <v>8</v>
      </c>
      <c r="C6" s="21" t="s">
        <v>9</v>
      </c>
      <c r="D6" s="16" t="s">
        <v>10</v>
      </c>
      <c r="E6" s="12">
        <v>316000000</v>
      </c>
      <c r="F6" s="11">
        <v>10000000</v>
      </c>
    </row>
    <row r="7" spans="1:6" s="7" customFormat="1" ht="39" customHeight="1">
      <c r="A7" s="9">
        <v>2</v>
      </c>
      <c r="B7" s="10" t="s">
        <v>8</v>
      </c>
      <c r="C7" s="21" t="s">
        <v>11</v>
      </c>
      <c r="D7" s="16" t="s">
        <v>10</v>
      </c>
      <c r="E7" s="12">
        <v>29176000</v>
      </c>
      <c r="F7" s="11">
        <v>14020000</v>
      </c>
    </row>
    <row r="8" spans="1:6" s="7" customFormat="1" ht="39" customHeight="1">
      <c r="A8" s="9">
        <v>3</v>
      </c>
      <c r="B8" s="10" t="s">
        <v>8</v>
      </c>
      <c r="C8" s="21" t="s">
        <v>12</v>
      </c>
      <c r="D8" s="16" t="s">
        <v>10</v>
      </c>
      <c r="E8" s="22">
        <v>45600000</v>
      </c>
      <c r="F8" s="11">
        <v>16400000</v>
      </c>
    </row>
    <row r="9" spans="1:6" s="7" customFormat="1" ht="39" customHeight="1">
      <c r="A9" s="9">
        <v>4</v>
      </c>
      <c r="B9" s="10" t="s">
        <v>8</v>
      </c>
      <c r="C9" s="21" t="s">
        <v>13</v>
      </c>
      <c r="D9" s="16" t="s">
        <v>14</v>
      </c>
      <c r="E9" s="12">
        <v>2900000</v>
      </c>
      <c r="F9" s="12">
        <v>390000</v>
      </c>
    </row>
    <row r="10" spans="1:6" s="7" customFormat="1" ht="39" customHeight="1">
      <c r="A10" s="9">
        <v>5</v>
      </c>
      <c r="B10" s="10" t="s">
        <v>8</v>
      </c>
      <c r="C10" s="21" t="s">
        <v>15</v>
      </c>
      <c r="D10" s="16" t="s">
        <v>14</v>
      </c>
      <c r="E10" s="12">
        <v>250000</v>
      </c>
      <c r="F10" s="12">
        <v>250000</v>
      </c>
    </row>
    <row r="11" spans="1:6" s="7" customFormat="1" ht="39" customHeight="1">
      <c r="A11" s="3"/>
      <c r="B11" s="4"/>
      <c r="C11" s="5" t="s">
        <v>16</v>
      </c>
      <c r="D11" s="5"/>
      <c r="E11" s="8">
        <f>SUM(E12:E14)</f>
        <v>378321700</v>
      </c>
      <c r="F11" s="8">
        <f>SUM(F12:F14)</f>
        <v>14000000</v>
      </c>
    </row>
    <row r="12" spans="1:6" s="7" customFormat="1" ht="39" customHeight="1">
      <c r="A12" s="9">
        <v>6</v>
      </c>
      <c r="B12" s="10" t="s">
        <v>8</v>
      </c>
      <c r="C12" s="23" t="s">
        <v>17</v>
      </c>
      <c r="D12" s="16" t="s">
        <v>10</v>
      </c>
      <c r="E12" s="12">
        <v>210995900</v>
      </c>
      <c r="F12" s="11">
        <v>3000000</v>
      </c>
    </row>
    <row r="13" spans="1:6" s="7" customFormat="1" ht="39" customHeight="1">
      <c r="A13" s="9">
        <v>7</v>
      </c>
      <c r="B13" s="10" t="s">
        <v>8</v>
      </c>
      <c r="C13" s="16" t="s">
        <v>18</v>
      </c>
      <c r="D13" s="16" t="s">
        <v>10</v>
      </c>
      <c r="E13" s="12">
        <v>166255800</v>
      </c>
      <c r="F13" s="11">
        <f>5000000+5000000</f>
        <v>10000000</v>
      </c>
    </row>
    <row r="14" spans="1:6" s="7" customFormat="1" ht="39" customHeight="1">
      <c r="A14" s="9">
        <v>8</v>
      </c>
      <c r="B14" s="10" t="s">
        <v>8</v>
      </c>
      <c r="C14" s="16" t="s">
        <v>19</v>
      </c>
      <c r="D14" s="16" t="s">
        <v>10</v>
      </c>
      <c r="E14" s="12">
        <v>1070000</v>
      </c>
      <c r="F14" s="12">
        <v>1000000</v>
      </c>
    </row>
    <row r="15" spans="1:6" s="7" customFormat="1" ht="39" customHeight="1">
      <c r="A15" s="3"/>
      <c r="B15" s="4"/>
      <c r="C15" s="5" t="s">
        <v>20</v>
      </c>
      <c r="D15" s="5"/>
      <c r="E15" s="8">
        <f>SUM(E16:E17)</f>
        <v>1896465</v>
      </c>
      <c r="F15" s="8">
        <f>SUM(F16:F17)</f>
        <v>1296465</v>
      </c>
    </row>
    <row r="16" spans="1:6" s="7" customFormat="1" ht="39" customHeight="1">
      <c r="A16" s="9">
        <v>9</v>
      </c>
      <c r="B16" s="10" t="s">
        <v>8</v>
      </c>
      <c r="C16" s="21" t="s">
        <v>21</v>
      </c>
      <c r="D16" s="16" t="s">
        <v>22</v>
      </c>
      <c r="E16" s="12">
        <v>246465</v>
      </c>
      <c r="F16" s="12">
        <v>246465</v>
      </c>
    </row>
    <row r="17" spans="1:6" s="7" customFormat="1" ht="39" customHeight="1">
      <c r="A17" s="9">
        <v>10</v>
      </c>
      <c r="B17" s="10" t="s">
        <v>8</v>
      </c>
      <c r="C17" s="21" t="s">
        <v>23</v>
      </c>
      <c r="D17" s="16" t="s">
        <v>10</v>
      </c>
      <c r="E17" s="12">
        <v>1650000</v>
      </c>
      <c r="F17" s="12">
        <v>1050000</v>
      </c>
    </row>
    <row r="18" spans="1:6" s="7" customFormat="1" ht="39" customHeight="1">
      <c r="A18" s="3"/>
      <c r="B18" s="4"/>
      <c r="C18" s="5" t="s">
        <v>24</v>
      </c>
      <c r="D18" s="5"/>
      <c r="E18" s="8">
        <f>SUM(E19:E19)</f>
        <v>2060500</v>
      </c>
      <c r="F18" s="8">
        <f>SUM(F19:F19)</f>
        <v>1080535</v>
      </c>
    </row>
    <row r="19" spans="1:6" s="7" customFormat="1" ht="39" customHeight="1">
      <c r="A19" s="9">
        <v>11</v>
      </c>
      <c r="B19" s="17" t="s">
        <v>8</v>
      </c>
      <c r="C19" s="17" t="s">
        <v>26</v>
      </c>
      <c r="D19" s="17" t="s">
        <v>22</v>
      </c>
      <c r="E19" s="12">
        <v>2060500</v>
      </c>
      <c r="F19" s="11">
        <v>1080535</v>
      </c>
    </row>
    <row r="21" spans="1:6">
      <c r="A21" s="24" t="s">
        <v>25</v>
      </c>
      <c r="B21" s="24"/>
      <c r="C21" s="24"/>
      <c r="D21" s="24"/>
      <c r="E21" s="24"/>
      <c r="F21" s="24"/>
    </row>
    <row r="22" spans="1:6" ht="33.950000000000003" customHeight="1">
      <c r="A22" s="24"/>
      <c r="B22" s="24"/>
      <c r="C22" s="24"/>
      <c r="D22" s="24"/>
      <c r="E22" s="24"/>
      <c r="F22" s="24"/>
    </row>
  </sheetData>
  <autoFilter ref="A3:F19"/>
  <mergeCells count="3">
    <mergeCell ref="A1:F1"/>
    <mergeCell ref="A2:B2"/>
    <mergeCell ref="A21:F22"/>
  </mergeCells>
  <phoneticPr fontId="14" type="noConversion"/>
  <pageMargins left="0.9055118110236221" right="0.31496062992125984" top="0.35433070866141736" bottom="0.35433070866141736"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8.25汇总表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2021-09-02T08:04:00Z</cp:lastPrinted>
  <dcterms:created xsi:type="dcterms:W3CDTF">2006-09-16T00:00:00Z</dcterms:created>
  <dcterms:modified xsi:type="dcterms:W3CDTF">2021-09-02T08:04:01Z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2052-11.1.0.10214</vt:lpwstr>
  </property>
  <property fmtid="{D5CDD505-2E9C-101B-9397-08002B2CF9AE}" pid="3" name="ICV">
    <vt:lpwstr>FE8D1B53517C47D186A40FFE44A829A4</vt:lpwstr>
  </property>
</Properties>
</file>