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00"/>
  </bookViews>
  <sheets>
    <sheet name="附件1." sheetId="2" r:id="rId1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<sst xmlns="http://schemas.openxmlformats.org/spreadsheetml/2006/main" count="22" uniqueCount="22">
  <si>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</si>
  <si>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2021年江门市知识产权专项（专利扶持）资金（第一批）安排汇总表</t>
  </si>
  <si>
    <t>金额单位：元</t>
  </si>
  <si>
    <t>市（区）</t>
  </si>
  <si>
    <t>项目名称</t>
  </si>
  <si>
    <t>功能分类科目</t>
  </si>
  <si>
    <t>金额合计</t>
  </si>
  <si>
    <t>其中：市本级承担金额</t>
  </si>
  <si>
    <t>其中：各市（区）承担金额</t>
  </si>
  <si>
    <t>备注</t>
  </si>
  <si>
    <t>合计</t>
  </si>
  <si>
    <t>市本级</t>
  </si>
  <si>
    <t>知识产权专项资金----专利扶持资金</t>
  </si>
  <si>
    <t>2011409 知识产权宏观管理</t>
  </si>
  <si>
    <t>江门职业技术学院3000元、五邑大学166736.8元</t>
  </si>
  <si>
    <t>蓬江区</t>
  </si>
  <si>
    <t>江海区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</si>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</sst>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</numFmts>
  <fonts count="25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/>
    <xf numFmtId="41" fontId="1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1" fillId="13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9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3" fontId="0" fillId="0" borderId="1" xfId="9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0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30 2 2" xfId="41"/>
    <cellStyle name="强调文字颜色 3" xfId="42" builtinId="37"/>
    <cellStyle name="常规 130 2 3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30" xfId="53"/>
    <cellStyle name="常规 2" xfId="54"/>
    <cellStyle name="常规 3" xfId="55"/>
    <cellStyle name="千位分隔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3"/>
  <sheetViews>
    <sheetView tabSelected="1" workbookViewId="0">
      <selection activeCell="A2" sqref="A2:G2"/>
    </sheetView>
  </sheetViews>
  <sheetFormatPr defaultColWidth="9" defaultRowHeight="14.25" outlineLevelCol="6"/>
  <cols>
    <col min="1" max="1" width="11.375" customWidth="1"/>
    <col min="2" max="2" width="11.25" customWidth="1"/>
    <col min="4" max="4" width="19.125" customWidth="1"/>
    <col min="5" max="5" width="22.375" customWidth="1"/>
    <col min="6" max="6" width="20.75" customWidth="1"/>
    <col min="7" max="7" width="16.625" style="1" customWidth="1"/>
  </cols>
  <sheetData>
    <row r="1" ht="19" customHeight="1" spans="1:2">
      <c r="A1" s="2" t="s">
        <v>0</v>
      </c>
      <c r="B1" s="3"/>
    </row>
    <row r="2" ht="29" customHeight="1" spans="1:7">
      <c r="A2" s="4" t="s">
        <v>1</v>
      </c>
      <c r="B2" s="4"/>
      <c r="C2" s="4"/>
      <c r="D2" s="4"/>
      <c r="E2" s="4"/>
      <c r="F2" s="4"/>
      <c r="G2" s="4"/>
    </row>
    <row r="3" ht="20" customHeight="1" spans="6:6">
      <c r="F3" s="5" t="s">
        <v>2</v>
      </c>
    </row>
    <row r="4" ht="4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ht="40" customHeight="1" spans="1:7">
      <c r="A5" s="6" t="s">
        <v>10</v>
      </c>
      <c r="B5" s="6"/>
      <c r="C5" s="7"/>
      <c r="D5" s="8">
        <f>SUM(D6:D13)</f>
        <v>3577634.8</v>
      </c>
      <c r="E5" s="8">
        <f>SUM(E6:E13)</f>
        <v>1275034.2</v>
      </c>
      <c r="F5" s="8">
        <f>SUM(F6:F13)</f>
        <v>2302600.6</v>
      </c>
      <c r="G5" s="9"/>
    </row>
    <row r="6" ht="68" customHeight="1" spans="1:7">
      <c r="A6" s="10" t="s">
        <v>11</v>
      </c>
      <c r="B6" s="11" t="s">
        <v>12</v>
      </c>
      <c r="C6" s="12" t="s">
        <v>13</v>
      </c>
      <c r="D6" s="13">
        <f>+E6+F6</f>
        <v>169736.8</v>
      </c>
      <c r="E6" s="13">
        <v>169736.8</v>
      </c>
      <c r="F6" s="8"/>
      <c r="G6" s="9" t="s">
        <v>14</v>
      </c>
    </row>
    <row r="7" ht="40" customHeight="1" spans="1:7">
      <c r="A7" s="10" t="s">
        <v>15</v>
      </c>
      <c r="B7" s="14"/>
      <c r="C7" s="15"/>
      <c r="D7" s="13">
        <f t="shared" ref="D7:D13" si="0">+E7+F7</f>
        <v>1350266</v>
      </c>
      <c r="E7" s="13">
        <v>405079.8</v>
      </c>
      <c r="F7" s="13">
        <v>945186.2</v>
      </c>
      <c r="G7" s="9"/>
    </row>
    <row r="8" ht="40" customHeight="1" spans="1:7">
      <c r="A8" s="10" t="s">
        <v>16</v>
      </c>
      <c r="B8" s="14"/>
      <c r="C8" s="15"/>
      <c r="D8" s="13">
        <f t="shared" si="0"/>
        <v>474888</v>
      </c>
      <c r="E8" s="13">
        <v>142466.4</v>
      </c>
      <c r="F8" s="13">
        <v>332421.6</v>
      </c>
      <c r="G8" s="9"/>
    </row>
    <row r="9" ht="40" customHeight="1" spans="1:7">
      <c r="A9" s="10" t="s">
        <v>17</v>
      </c>
      <c r="B9" s="14"/>
      <c r="C9" s="15"/>
      <c r="D9" s="13">
        <f t="shared" si="0"/>
        <v>321704</v>
      </c>
      <c r="E9" s="13">
        <v>96511.2</v>
      </c>
      <c r="F9" s="13">
        <v>225192.8</v>
      </c>
      <c r="G9" s="9"/>
    </row>
    <row r="10" ht="40" customHeight="1" spans="1:7">
      <c r="A10" s="10" t="s">
        <v>18</v>
      </c>
      <c r="B10" s="14"/>
      <c r="C10" s="15"/>
      <c r="D10" s="13">
        <f t="shared" si="0"/>
        <v>7180</v>
      </c>
      <c r="E10" s="13">
        <v>3590</v>
      </c>
      <c r="F10" s="13">
        <v>3590</v>
      </c>
      <c r="G10" s="9"/>
    </row>
    <row r="11" ht="40" customHeight="1" spans="1:7">
      <c r="A11" s="10" t="s">
        <v>19</v>
      </c>
      <c r="B11" s="14"/>
      <c r="C11" s="15"/>
      <c r="D11" s="13">
        <f t="shared" si="0"/>
        <v>394500</v>
      </c>
      <c r="E11" s="13">
        <v>197250</v>
      </c>
      <c r="F11" s="13">
        <v>197250</v>
      </c>
      <c r="G11" s="9"/>
    </row>
    <row r="12" ht="40" customHeight="1" spans="1:7">
      <c r="A12" s="10" t="s">
        <v>20</v>
      </c>
      <c r="B12" s="14"/>
      <c r="C12" s="15"/>
      <c r="D12" s="13">
        <f t="shared" si="0"/>
        <v>846400</v>
      </c>
      <c r="E12" s="13">
        <v>253920</v>
      </c>
      <c r="F12" s="13">
        <v>592480</v>
      </c>
      <c r="G12" s="9"/>
    </row>
    <row r="13" ht="40" customHeight="1" spans="1:7">
      <c r="A13" s="10" t="s">
        <v>21</v>
      </c>
      <c r="B13" s="16"/>
      <c r="C13" s="17"/>
      <c r="D13" s="13">
        <f t="shared" si="0"/>
        <v>12960</v>
      </c>
      <c r="E13" s="13">
        <v>6480</v>
      </c>
      <c r="F13" s="13">
        <v>6480</v>
      </c>
      <c r="G13" s="9"/>
    </row>
  </sheetData>
  <mergeCells count="3">
    <mergeCell ref="A2:G2"/>
    <mergeCell ref="B6:B13"/>
    <mergeCell ref="C6:C13"/>
  </mergeCells>
  <printOptions horizontalCentered="1"/>
  <pageMargins left="0.550694444444444" right="0.550694444444444" top="0.984027777777778" bottom="0.984027777777778" header="0.511805555555556" footer="0.511805555555556"/>
  <pageSetup paperSize="9" scale="77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王晓红</cp:lastModifiedBy>
  <dcterms:created xsi:type="dcterms:W3CDTF">1996-12-17T01:32:00Z</dcterms:created>
  <dcterms:modified xsi:type="dcterms:W3CDTF">2021-05-14T02:19:17Z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