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成绩公示" sheetId="10" r:id="rId1"/>
  </sheets>
  <definedNames>
    <definedName name="_xlnm.Print_Area" localSheetId="0">综合成绩公示!$A$1:$J$13</definedName>
  </definedNames>
  <calcPr calcId="144525"/>
</workbook>
</file>

<file path=xl/sharedStrings.xml><?xml version="1.0" encoding="utf-8"?>
<sst xmlns="http://schemas.openxmlformats.org/spreadsheetml/2006/main" count="25" uniqueCount="17">
  <si>
    <t>江门市江海区政务服务数据管理局员额类合同制工作人员招聘综合成绩公示</t>
  </si>
  <si>
    <t>序号</t>
  </si>
  <si>
    <t>报考岗位</t>
  </si>
  <si>
    <t>笔试序号</t>
  </si>
  <si>
    <t>面试抽签号</t>
  </si>
  <si>
    <t>笔试成绩</t>
  </si>
  <si>
    <t>面试成绩</t>
  </si>
  <si>
    <t>综合成绩</t>
  </si>
  <si>
    <t>名次</t>
  </si>
  <si>
    <t>是否参加体检</t>
  </si>
  <si>
    <t>备注</t>
  </si>
  <si>
    <t>工建窗口</t>
  </si>
  <si>
    <t>是</t>
  </si>
  <si>
    <t>否</t>
  </si>
  <si>
    <t>粤港澳大湾区综合窗口</t>
  </si>
  <si>
    <t>备注：综合成绩=笔试成绩×40%+面试成绩×60%</t>
  </si>
  <si>
    <t>江海区政务服务数据管理局</t>
  </si>
</sst>
</file>

<file path=xl/styles.xml><?xml version="1.0" encoding="utf-8"?>
<styleSheet xmlns="http://schemas.openxmlformats.org/spreadsheetml/2006/main">
  <numFmts count="5">
    <numFmt numFmtId="42" formatCode="_ &quot;￥&quot;* #,##0_ ;_ &quot;￥&quot;* \-#,##0_ ;_ &quot;￥&quot;* &quot;-&quot;_ ;_ @_ "/>
    <numFmt numFmtId="176" formatCode="0.00_ "/>
    <numFmt numFmtId="43" formatCode="_ * #,##0.00_ ;_ * \-#,##0.00_ ;_ * &quot;-&quot;??_ ;_ @_ "/>
    <numFmt numFmtId="41" formatCode="_ * #,##0_ ;_ * \-#,##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8"/>
      <name val="方正小标宋简体"/>
      <charset val="134"/>
    </font>
    <font>
      <sz val="11"/>
      <name val="方正小标宋简体"/>
      <charset val="134"/>
    </font>
    <font>
      <sz val="11"/>
      <color theme="1"/>
      <name val="方正小标宋简体"/>
      <charset val="134"/>
    </font>
    <font>
      <sz val="11"/>
      <name val="仿宋_GB2312"/>
      <charset val="134"/>
    </font>
    <font>
      <sz val="11"/>
      <color theme="1"/>
      <name val="仿宋_GB2312"/>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3" applyNumberFormat="0" applyFont="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7" applyNumberFormat="0" applyFill="0" applyAlignment="0" applyProtection="0">
      <alignment vertical="center"/>
    </xf>
    <xf numFmtId="0" fontId="21" fillId="0" borderId="7" applyNumberFormat="0" applyFill="0" applyAlignment="0" applyProtection="0">
      <alignment vertical="center"/>
    </xf>
    <xf numFmtId="0" fontId="7" fillId="20" borderId="0" applyNumberFormat="0" applyBorder="0" applyAlignment="0" applyProtection="0">
      <alignment vertical="center"/>
    </xf>
    <xf numFmtId="0" fontId="18" fillId="0" borderId="6" applyNumberFormat="0" applyFill="0" applyAlignment="0" applyProtection="0">
      <alignment vertical="center"/>
    </xf>
    <xf numFmtId="0" fontId="7" fillId="21" borderId="0" applyNumberFormat="0" applyBorder="0" applyAlignment="0" applyProtection="0">
      <alignment vertical="center"/>
    </xf>
    <xf numFmtId="0" fontId="20" fillId="17" borderId="5" applyNumberFormat="0" applyAlignment="0" applyProtection="0">
      <alignment vertical="center"/>
    </xf>
    <xf numFmtId="0" fontId="16" fillId="17" borderId="2" applyNumberFormat="0" applyAlignment="0" applyProtection="0">
      <alignment vertical="center"/>
    </xf>
    <xf numFmtId="0" fontId="14" fillId="12" borderId="4" applyNumberFormat="0" applyAlignment="0" applyProtection="0">
      <alignment vertical="center"/>
    </xf>
    <xf numFmtId="0" fontId="8" fillId="24" borderId="0" applyNumberFormat="0" applyBorder="0" applyAlignment="0" applyProtection="0">
      <alignment vertical="center"/>
    </xf>
    <xf numFmtId="0" fontId="7" fillId="27" borderId="0" applyNumberFormat="0" applyBorder="0" applyAlignment="0" applyProtection="0">
      <alignment vertical="center"/>
    </xf>
    <xf numFmtId="0" fontId="25" fillId="0" borderId="9" applyNumberFormat="0" applyFill="0" applyAlignment="0" applyProtection="0">
      <alignment vertical="center"/>
    </xf>
    <xf numFmtId="0" fontId="23" fillId="0" borderId="8" applyNumberFormat="0" applyFill="0" applyAlignment="0" applyProtection="0">
      <alignment vertical="center"/>
    </xf>
    <xf numFmtId="0" fontId="24" fillId="29" borderId="0" applyNumberFormat="0" applyBorder="0" applyAlignment="0" applyProtection="0">
      <alignment vertical="center"/>
    </xf>
    <xf numFmtId="0" fontId="15" fillId="15" borderId="0" applyNumberFormat="0" applyBorder="0" applyAlignment="0" applyProtection="0">
      <alignment vertical="center"/>
    </xf>
    <xf numFmtId="0" fontId="8" fillId="3" borderId="0" applyNumberFormat="0" applyBorder="0" applyAlignment="0" applyProtection="0">
      <alignment vertical="center"/>
    </xf>
    <xf numFmtId="0" fontId="7" fillId="9"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23" borderId="0" applyNumberFormat="0" applyBorder="0" applyAlignment="0" applyProtection="0">
      <alignment vertical="center"/>
    </xf>
    <xf numFmtId="0" fontId="7" fillId="32" borderId="0" applyNumberFormat="0" applyBorder="0" applyAlignment="0" applyProtection="0">
      <alignment vertical="center"/>
    </xf>
    <xf numFmtId="0" fontId="8" fillId="22" borderId="0" applyNumberFormat="0" applyBorder="0" applyAlignment="0" applyProtection="0">
      <alignment vertical="center"/>
    </xf>
    <xf numFmtId="0" fontId="7" fillId="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lignment vertical="center"/>
    </xf>
    <xf numFmtId="176" fontId="1" fillId="0" borderId="0" xfId="0" applyNumberFormat="1" applyFont="1" applyFill="1">
      <alignment vertical="center"/>
    </xf>
    <xf numFmtId="0" fontId="1" fillId="0" borderId="0" xfId="0" applyFont="1" applyFill="1" applyAlignment="1">
      <alignment vertical="center" wrapText="1"/>
    </xf>
    <xf numFmtId="0" fontId="0" fillId="0" borderId="0" xfId="0"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horizontal="right" vertical="center"/>
    </xf>
    <xf numFmtId="31" fontId="3"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view="pageBreakPreview" zoomScaleNormal="100" workbookViewId="0">
      <pane xSplit="4" ySplit="3" topLeftCell="E4" activePane="bottomRight" state="frozen"/>
      <selection/>
      <selection pane="topRight"/>
      <selection pane="bottomLeft"/>
      <selection pane="bottomRight" activeCell="L7" sqref="L7"/>
    </sheetView>
  </sheetViews>
  <sheetFormatPr defaultColWidth="9" defaultRowHeight="13.5"/>
  <cols>
    <col min="1" max="1" width="4.875" style="3" customWidth="1"/>
    <col min="2" max="3" width="11.625" style="3" customWidth="1"/>
    <col min="4" max="4" width="7.75" style="3" customWidth="1"/>
    <col min="5" max="5" width="9" style="3"/>
    <col min="6" max="6" width="9.00833333333333" style="3" customWidth="1"/>
    <col min="7" max="7" width="9" style="4"/>
    <col min="8" max="8" width="6.375" style="5" customWidth="1"/>
    <col min="9" max="9" width="9" style="3"/>
    <col min="10" max="10" width="11.625" style="3" customWidth="1"/>
    <col min="11" max="15" width="9" style="3"/>
    <col min="16" max="16372" width="9" style="6"/>
  </cols>
  <sheetData>
    <row r="1" ht="59" customHeight="1" spans="1:10">
      <c r="A1" s="7" t="s">
        <v>0</v>
      </c>
      <c r="B1" s="7"/>
      <c r="C1" s="7"/>
      <c r="D1" s="7"/>
      <c r="E1" s="7"/>
      <c r="F1" s="7"/>
      <c r="G1" s="7"/>
      <c r="H1" s="7"/>
      <c r="I1" s="7"/>
      <c r="J1" s="7"/>
    </row>
    <row r="2" ht="35" customHeight="1" spans="1:10">
      <c r="A2" s="8" t="s">
        <v>1</v>
      </c>
      <c r="B2" s="8" t="s">
        <v>2</v>
      </c>
      <c r="C2" s="9" t="s">
        <v>3</v>
      </c>
      <c r="D2" s="9" t="s">
        <v>4</v>
      </c>
      <c r="E2" s="8" t="s">
        <v>5</v>
      </c>
      <c r="F2" s="10" t="s">
        <v>6</v>
      </c>
      <c r="G2" s="11" t="s">
        <v>7</v>
      </c>
      <c r="H2" s="10" t="s">
        <v>8</v>
      </c>
      <c r="I2" s="10" t="s">
        <v>9</v>
      </c>
      <c r="J2" s="8" t="s">
        <v>10</v>
      </c>
    </row>
    <row r="3" ht="35" customHeight="1" spans="1:10">
      <c r="A3" s="8"/>
      <c r="B3" s="8"/>
      <c r="C3" s="9"/>
      <c r="D3" s="9"/>
      <c r="E3" s="8"/>
      <c r="F3" s="10"/>
      <c r="G3" s="11"/>
      <c r="H3" s="10"/>
      <c r="I3" s="10"/>
      <c r="J3" s="8"/>
    </row>
    <row r="4" s="1" customFormat="1" ht="35" customHeight="1" spans="1:15">
      <c r="A4" s="12">
        <v>1</v>
      </c>
      <c r="B4" s="12" t="s">
        <v>11</v>
      </c>
      <c r="C4" s="13">
        <v>2021003</v>
      </c>
      <c r="D4" s="12">
        <v>1</v>
      </c>
      <c r="E4" s="14">
        <v>81.67</v>
      </c>
      <c r="F4" s="12">
        <f>(86+87+88)/3</f>
        <v>87</v>
      </c>
      <c r="G4" s="14">
        <f>E4*0.4+F4*0.6</f>
        <v>84.868</v>
      </c>
      <c r="H4" s="15">
        <v>1</v>
      </c>
      <c r="I4" s="12" t="s">
        <v>12</v>
      </c>
      <c r="J4" s="12"/>
      <c r="K4" s="19"/>
      <c r="L4" s="19"/>
      <c r="M4" s="19"/>
      <c r="N4" s="19"/>
      <c r="O4" s="19"/>
    </row>
    <row r="5" s="1" customFormat="1" ht="35" customHeight="1" spans="1:15">
      <c r="A5" s="12">
        <v>2</v>
      </c>
      <c r="B5" s="12" t="s">
        <v>11</v>
      </c>
      <c r="C5" s="13">
        <v>2021004</v>
      </c>
      <c r="D5" s="12">
        <v>3</v>
      </c>
      <c r="E5" s="14">
        <v>85.33</v>
      </c>
      <c r="F5" s="12">
        <v>80.33</v>
      </c>
      <c r="G5" s="14">
        <f t="shared" ref="G4:G6" si="0">E5*0.4+F5*0.6</f>
        <v>82.33</v>
      </c>
      <c r="H5" s="15">
        <v>2</v>
      </c>
      <c r="I5" s="12" t="s">
        <v>13</v>
      </c>
      <c r="J5" s="15"/>
      <c r="K5" s="19"/>
      <c r="L5" s="19"/>
      <c r="M5" s="19"/>
      <c r="N5" s="19"/>
      <c r="O5" s="19"/>
    </row>
    <row r="6" s="1" customFormat="1" ht="35" customHeight="1" spans="1:15">
      <c r="A6" s="12">
        <v>3</v>
      </c>
      <c r="B6" s="12" t="s">
        <v>11</v>
      </c>
      <c r="C6" s="13">
        <v>2021001</v>
      </c>
      <c r="D6" s="12">
        <v>2</v>
      </c>
      <c r="E6" s="14">
        <v>79.33</v>
      </c>
      <c r="F6" s="15">
        <v>79.33</v>
      </c>
      <c r="G6" s="14">
        <f t="shared" si="0"/>
        <v>79.33</v>
      </c>
      <c r="H6" s="15">
        <v>3</v>
      </c>
      <c r="I6" s="12" t="s">
        <v>13</v>
      </c>
      <c r="J6" s="12"/>
      <c r="K6" s="19"/>
      <c r="L6" s="19"/>
      <c r="M6" s="19"/>
      <c r="N6" s="19"/>
      <c r="O6" s="19"/>
    </row>
    <row r="7" s="2" customFormat="1" ht="35" customHeight="1" spans="1:15">
      <c r="A7" s="12">
        <v>4</v>
      </c>
      <c r="B7" s="15" t="s">
        <v>14</v>
      </c>
      <c r="C7" s="13">
        <v>2021011</v>
      </c>
      <c r="D7" s="15">
        <v>3</v>
      </c>
      <c r="E7" s="14">
        <v>77.67</v>
      </c>
      <c r="F7" s="12">
        <f>(85+90+86)/3</f>
        <v>87</v>
      </c>
      <c r="G7" s="14">
        <f t="shared" ref="G7:G9" si="1">E7*0.4+F7*0.6</f>
        <v>83.268</v>
      </c>
      <c r="H7" s="15">
        <v>1</v>
      </c>
      <c r="I7" s="12" t="s">
        <v>12</v>
      </c>
      <c r="J7" s="12"/>
      <c r="K7" s="19"/>
      <c r="L7" s="19"/>
      <c r="M7" s="19"/>
      <c r="N7" s="19"/>
      <c r="O7" s="19"/>
    </row>
    <row r="8" s="2" customFormat="1" ht="35" customHeight="1" spans="1:15">
      <c r="A8" s="12">
        <v>5</v>
      </c>
      <c r="B8" s="15" t="s">
        <v>14</v>
      </c>
      <c r="C8" s="13">
        <v>2021013</v>
      </c>
      <c r="D8" s="15">
        <v>1</v>
      </c>
      <c r="E8" s="14">
        <v>78.67</v>
      </c>
      <c r="F8" s="12">
        <v>78.67</v>
      </c>
      <c r="G8" s="14">
        <f t="shared" si="1"/>
        <v>78.67</v>
      </c>
      <c r="H8" s="15">
        <v>2</v>
      </c>
      <c r="I8" s="12" t="s">
        <v>13</v>
      </c>
      <c r="J8" s="12"/>
      <c r="K8" s="19"/>
      <c r="L8" s="19"/>
      <c r="M8" s="19"/>
      <c r="N8" s="19"/>
      <c r="O8" s="19"/>
    </row>
    <row r="9" customFormat="1" ht="35" customHeight="1" spans="1:15">
      <c r="A9" s="12">
        <v>6</v>
      </c>
      <c r="B9" s="15" t="s">
        <v>14</v>
      </c>
      <c r="C9" s="13">
        <v>2021014</v>
      </c>
      <c r="D9" s="15">
        <v>2</v>
      </c>
      <c r="E9" s="14">
        <v>77.33</v>
      </c>
      <c r="F9" s="12">
        <f>(68+73+75)/3</f>
        <v>72</v>
      </c>
      <c r="G9" s="14">
        <f t="shared" si="1"/>
        <v>74.132</v>
      </c>
      <c r="H9" s="15">
        <v>3</v>
      </c>
      <c r="I9" s="12" t="s">
        <v>13</v>
      </c>
      <c r="J9" s="20"/>
      <c r="K9" s="3"/>
      <c r="L9" s="3"/>
      <c r="M9" s="3"/>
      <c r="N9" s="3"/>
      <c r="O9" s="3"/>
    </row>
    <row r="11" ht="24" customHeight="1" spans="1:1">
      <c r="A11" s="16" t="s">
        <v>15</v>
      </c>
    </row>
    <row r="12" ht="15" spans="1:10">
      <c r="A12" s="17" t="s">
        <v>16</v>
      </c>
      <c r="B12" s="17"/>
      <c r="C12" s="17"/>
      <c r="D12" s="17"/>
      <c r="E12" s="17"/>
      <c r="F12" s="17"/>
      <c r="G12" s="17"/>
      <c r="H12" s="17"/>
      <c r="I12" s="17"/>
      <c r="J12" s="17"/>
    </row>
    <row r="13" ht="15" spans="1:10">
      <c r="A13" s="18">
        <v>44407</v>
      </c>
      <c r="B13" s="17"/>
      <c r="C13" s="17"/>
      <c r="D13" s="17"/>
      <c r="E13" s="17"/>
      <c r="F13" s="17"/>
      <c r="G13" s="17"/>
      <c r="H13" s="17"/>
      <c r="I13" s="17"/>
      <c r="J13" s="17">
        <v>44407</v>
      </c>
    </row>
  </sheetData>
  <mergeCells count="13">
    <mergeCell ref="A1:J1"/>
    <mergeCell ref="A12:J12"/>
    <mergeCell ref="A13:J13"/>
    <mergeCell ref="A2:A3"/>
    <mergeCell ref="B2:B3"/>
    <mergeCell ref="C2:C3"/>
    <mergeCell ref="D2:D3"/>
    <mergeCell ref="E2:E3"/>
    <mergeCell ref="F2:F3"/>
    <mergeCell ref="G2:G3"/>
    <mergeCell ref="H2:H3"/>
    <mergeCell ref="I2:I3"/>
    <mergeCell ref="J2:J3"/>
  </mergeCells>
  <pageMargins left="0.708333333333333" right="0.393055555555556" top="1.0625" bottom="0.472222222222222"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劳桂英</dc:creator>
  <cp:lastModifiedBy>劳桂英</cp:lastModifiedBy>
  <dcterms:created xsi:type="dcterms:W3CDTF">2021-07-16T08:37:00Z</dcterms:created>
  <dcterms:modified xsi:type="dcterms:W3CDTF">2021-07-30T09:37:43Z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F106942387A9453997BF4D558B17456A</vt:lpwstr>
  </property>
  <property fmtid="{D5CDD505-2E9C-101B-9397-08002B2CF9AE}" pid="3" name="KSOProductBuildVer">
    <vt:lpwstr>2052-11.1.0.10667</vt:lpwstr>
  </property>
</Properties>
</file>