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80" windowWidth="8505" windowHeight="4470"/>
  </bookViews>
  <sheets>
    <sheet name="Sheet1" sheetId="1" r:id="rId1"/>
  </sheets>
  <definedNames>
    <definedName name="_xlnm.Print_Area" localSheetId="0">Sheet1!$A$1:$G$18</definedName>
  </definedNames>
  <calcPr calcId="145621"/>
</workbook>
</file>

<file path=xl/calcChain.xml><?xml version="1.0" encoding="utf-8"?>
<calcChain xmlns="http://schemas.openxmlformats.org/spreadsheetml/2006/main">
  <c r="A18" i="1" l="1"/>
  <c r="A17" i="1"/>
  <c r="A16" i="1"/>
  <c r="A15" i="1"/>
  <c r="A14" i="1"/>
  <c r="A13" i="1"/>
  <c r="F6" i="1" l="1"/>
  <c r="F7" i="1"/>
</calcChain>
</file>

<file path=xl/sharedStrings.xml><?xml version="1.0" encoding="utf-8"?>
<sst xmlns="http://schemas.openxmlformats.org/spreadsheetml/2006/main" count="47" uniqueCount="28">
  <si>
    <t>地区</t>
  </si>
  <si>
    <t>备注</t>
  </si>
  <si>
    <t>台山市</t>
  </si>
  <si>
    <t>开平市</t>
  </si>
  <si>
    <t>地区编码</t>
    <phoneticPr fontId="1" type="noConversion"/>
  </si>
  <si>
    <t>二级项目名称</t>
    <phoneticPr fontId="1" type="noConversion"/>
  </si>
  <si>
    <t>功能分类科目</t>
    <phoneticPr fontId="1" type="noConversion"/>
  </si>
  <si>
    <t>金额</t>
    <phoneticPr fontId="1" type="noConversion"/>
  </si>
  <si>
    <t>2300245教育共同财政事权转移支付支出</t>
    <phoneticPr fontId="1" type="noConversion"/>
  </si>
  <si>
    <t>附件1：</t>
    <phoneticPr fontId="1" type="noConversion"/>
  </si>
  <si>
    <t>江门市</t>
  </si>
  <si>
    <t>蓬江区</t>
  </si>
  <si>
    <t>江海区</t>
  </si>
  <si>
    <t>新会区</t>
  </si>
  <si>
    <t>鹤山市</t>
  </si>
  <si>
    <t>2050203初中教育</t>
  </si>
  <si>
    <t>2050203初中教育</t>
    <phoneticPr fontId="1" type="noConversion"/>
  </si>
  <si>
    <t>2050202小学教育</t>
  </si>
  <si>
    <t>江门市教育局</t>
    <phoneticPr fontId="1" type="noConversion"/>
  </si>
  <si>
    <t>江门二中、福泉学校、中港英文学校、迪生学校</t>
    <phoneticPr fontId="1" type="noConversion"/>
  </si>
  <si>
    <t>福泉学校、中港英文学校、迪生学校</t>
    <phoneticPr fontId="1" type="noConversion"/>
  </si>
  <si>
    <t>江门市体育运动学校</t>
    <phoneticPr fontId="1" type="noConversion"/>
  </si>
  <si>
    <t>江门市第一中学景贤学校</t>
    <phoneticPr fontId="1" type="noConversion"/>
  </si>
  <si>
    <t>江门市本级</t>
    <phoneticPr fontId="1" type="noConversion"/>
  </si>
  <si>
    <t>序号</t>
    <phoneticPr fontId="1" type="noConversion"/>
  </si>
  <si>
    <t>提前下达珠三角6市2021年城乡义务教育免费教科书资金安排表</t>
    <phoneticPr fontId="1" type="noConversion"/>
  </si>
  <si>
    <t>单位：元</t>
    <phoneticPr fontId="1" type="noConversion"/>
  </si>
  <si>
    <t>珠三角6市2021年城乡义务教育免费教科书资金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</si>
</sst>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,##0_ ;_ * \-#,##0_ ;_ * &quot;-&quot;_ ;_ @_ "/>
    <numFmt numFmtId="177" formatCode="_ * #,##0.00_ ;_ * \-#,##0.00_ ;_ * &quot;-&quot;??_ ;_ @_ "/>
    <numFmt numFmtId="178" formatCode="0.0_);[Red]\(0.0\)"/>
  </numFmts>
  <fonts count="14">
    <font>
      <sz val="12"/>
      <name val="宋体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6"/>
      <color indexed="8"/>
      <name val="方正小标宋简体"/>
      <family val="3"/>
      <charset val="134"/>
    </font>
    <font>
      <sz val="10"/>
      <color indexed="8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14548173467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9" fillId="0" borderId="0"/>
    <xf numFmtId="177" fontId="10" fillId="0" borderId="0" applyFont="0" applyFill="0" applyBorder="0" applyAlignment="0" applyProtection="0">
      <alignment vertical="center"/>
    </xf>
    <xf numFmtId="0" fontId="3" fillId="0" borderId="0"/>
    <xf numFmtId="177" fontId="3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2" fillId="0" borderId="0" xfId="1">
      <alignment vertical="center"/>
    </xf>
    <xf numFmtId="0" fontId="8" fillId="2" borderId="0" xfId="1" applyFont="1" applyFill="1">
      <alignment vertical="center"/>
    </xf>
    <xf numFmtId="0" fontId="2" fillId="0" borderId="0" xfId="1" applyFill="1">
      <alignment vertical="center"/>
    </xf>
    <xf numFmtId="0" fontId="3" fillId="0" borderId="0" xfId="3" applyFill="1">
      <alignment vertical="center"/>
    </xf>
    <xf numFmtId="0" fontId="2" fillId="0" borderId="0" xfId="5">
      <alignment vertical="center"/>
    </xf>
    <xf numFmtId="0" fontId="8" fillId="2" borderId="0" xfId="5" applyFont="1" applyFill="1">
      <alignment vertical="center"/>
    </xf>
    <xf numFmtId="0" fontId="2" fillId="0" borderId="0" xfId="5" applyFill="1">
      <alignment vertical="center"/>
    </xf>
    <xf numFmtId="0" fontId="3" fillId="0" borderId="0" xfId="3" applyFill="1" applyAlignment="1">
      <alignment horizontal="center" vertical="center"/>
    </xf>
    <xf numFmtId="0" fontId="2" fillId="0" borderId="1" xfId="5" applyNumberFormat="1" applyFill="1" applyBorder="1" applyAlignment="1">
      <alignment horizontal="center" vertical="center"/>
    </xf>
    <xf numFmtId="178" fontId="3" fillId="0" borderId="0" xfId="3" applyNumberFormat="1" applyFill="1">
      <alignment vertical="center"/>
    </xf>
    <xf numFmtId="0" fontId="3" fillId="0" borderId="0" xfId="3" applyFill="1">
      <alignment vertical="center"/>
    </xf>
    <xf numFmtId="0" fontId="8" fillId="0" borderId="0" xfId="5" applyFont="1" applyFill="1">
      <alignment vertical="center"/>
    </xf>
    <xf numFmtId="176" fontId="8" fillId="0" borderId="1" xfId="5" applyNumberFormat="1" applyFont="1" applyFill="1" applyBorder="1">
      <alignment vertical="center"/>
    </xf>
    <xf numFmtId="0" fontId="8" fillId="0" borderId="1" xfId="5" applyNumberFormat="1" applyFont="1" applyFill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176" fontId="2" fillId="0" borderId="1" xfId="5" applyNumberFormat="1" applyFill="1" applyBorder="1" applyAlignment="1">
      <alignment vertical="center" wrapText="1"/>
    </xf>
    <xf numFmtId="177" fontId="8" fillId="0" borderId="1" xfId="7" applyFont="1" applyFill="1" applyBorder="1" applyAlignment="1">
      <alignment horizontal="center" vertical="center"/>
    </xf>
    <xf numFmtId="177" fontId="2" fillId="0" borderId="1" xfId="7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 indent="1"/>
    </xf>
    <xf numFmtId="0" fontId="2" fillId="0" borderId="0" xfId="1" applyFill="1">
      <alignment vertical="center"/>
    </xf>
    <xf numFmtId="0" fontId="2" fillId="0" borderId="0" xfId="5" applyFill="1">
      <alignment vertical="center"/>
    </xf>
    <xf numFmtId="176" fontId="13" fillId="0" borderId="1" xfId="5" applyNumberFormat="1" applyFont="1" applyFill="1" applyBorder="1" applyAlignment="1">
      <alignment vertical="center" wrapText="1"/>
    </xf>
    <xf numFmtId="0" fontId="2" fillId="0" borderId="1" xfId="5" applyNumberFormat="1" applyFill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left" vertical="center"/>
    </xf>
    <xf numFmtId="0" fontId="8" fillId="0" borderId="1" xfId="5" applyFont="1" applyFill="1" applyBorder="1" applyAlignment="1">
      <alignment horizontal="center" vertical="center" wrapText="1"/>
    </xf>
    <xf numFmtId="0" fontId="2" fillId="0" borderId="1" xfId="5" applyFill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/>
    </xf>
    <xf numFmtId="0" fontId="12" fillId="0" borderId="4" xfId="5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0">
    <cellStyle name="百分比 2" xfId="2"/>
    <cellStyle name="常规" xfId="0" builtinId="0"/>
    <cellStyle name="常规 2" xfId="5"/>
    <cellStyle name="常规 3" xfId="6"/>
    <cellStyle name="常规 4" xfId="1"/>
    <cellStyle name="常规 4 2" xfId="4"/>
    <cellStyle name="常规 5" xfId="8"/>
    <cellStyle name="常规_2012年全省义务教育在校生数情况表(报省财政厅）" xfId="3"/>
    <cellStyle name="千位分隔" xfId="7" builtinId="3"/>
    <cellStyle name="千位分隔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I18"/>
  <sheetViews>
    <sheetView tabSelected="1" workbookViewId="0">
      <selection activeCell="D9" sqref="D9"/>
    </sheetView>
  </sheetViews>
  <sheetFormatPr defaultRowHeight="14.25"/>
  <cols>
    <col min="1" max="1" width="6.25" style="27" customWidth="1"/>
    <col min="2" max="2" width="15.75" customWidth="1"/>
    <col min="3" max="3" width="9.625" customWidth="1"/>
    <col min="4" max="4" width="26.5" customWidth="1"/>
    <col min="5" max="5" width="21.625" customWidth="1"/>
    <col min="6" max="6" width="21.75" customWidth="1"/>
    <col min="7" max="7" width="17.625" customWidth="1"/>
  </cols>
  <sheetData>
    <row r="1" spans="1:243" ht="18.75" customHeight="1">
      <c r="A1" s="31" t="s">
        <v>9</v>
      </c>
      <c r="B1" s="31"/>
      <c r="C1" s="8"/>
      <c r="D1" s="5"/>
      <c r="E1" s="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1"/>
      <c r="IB1" s="1"/>
      <c r="IC1" s="1"/>
      <c r="ID1" s="1"/>
      <c r="IE1" s="1"/>
      <c r="IF1" s="1"/>
      <c r="IG1" s="1"/>
      <c r="IH1" s="1"/>
      <c r="II1" s="1"/>
    </row>
    <row r="2" spans="1:243" ht="33" customHeight="1">
      <c r="B2" s="34" t="s">
        <v>25</v>
      </c>
      <c r="C2" s="34"/>
      <c r="D2" s="34"/>
      <c r="E2" s="34"/>
      <c r="F2" s="34"/>
      <c r="G2" s="34"/>
      <c r="H2" s="10"/>
      <c r="I2" s="11"/>
      <c r="J2" s="11"/>
      <c r="K2" s="11"/>
      <c r="L2" s="11"/>
      <c r="M2" s="11"/>
      <c r="N2" s="10"/>
      <c r="O2" s="11"/>
      <c r="P2" s="11"/>
      <c r="Q2" s="11"/>
      <c r="R2" s="11"/>
      <c r="S2" s="11"/>
      <c r="T2" s="1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4"/>
      <c r="IB2" s="4"/>
      <c r="IC2" s="4"/>
      <c r="ID2" s="4"/>
      <c r="IE2" s="4"/>
      <c r="IF2" s="4"/>
      <c r="IG2" s="4"/>
      <c r="IH2" s="4"/>
      <c r="II2" s="4"/>
    </row>
    <row r="3" spans="1:243" ht="18" customHeight="1">
      <c r="B3" s="15"/>
      <c r="C3" s="15"/>
      <c r="D3" s="15"/>
      <c r="E3" s="15"/>
      <c r="F3" s="39" t="s">
        <v>26</v>
      </c>
      <c r="G3" s="39"/>
      <c r="H3" s="10"/>
      <c r="I3" s="11"/>
      <c r="J3" s="11"/>
      <c r="K3" s="11"/>
      <c r="L3" s="11"/>
      <c r="M3" s="11"/>
      <c r="N3" s="10"/>
      <c r="O3" s="11"/>
      <c r="P3" s="11"/>
      <c r="Q3" s="11"/>
      <c r="R3" s="11"/>
      <c r="S3" s="11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</row>
    <row r="4" spans="1:243" ht="28.5" customHeight="1">
      <c r="A4" s="38" t="s">
        <v>24</v>
      </c>
      <c r="B4" s="35" t="s">
        <v>0</v>
      </c>
      <c r="C4" s="36" t="s">
        <v>4</v>
      </c>
      <c r="D4" s="37" t="s">
        <v>5</v>
      </c>
      <c r="E4" s="37" t="s">
        <v>6</v>
      </c>
      <c r="F4" s="32" t="s">
        <v>7</v>
      </c>
      <c r="G4" s="33" t="s">
        <v>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1"/>
      <c r="IB4" s="1"/>
      <c r="IC4" s="1"/>
      <c r="ID4" s="1"/>
      <c r="IE4" s="1"/>
      <c r="IF4" s="1"/>
      <c r="IG4" s="1"/>
      <c r="IH4" s="1"/>
      <c r="II4" s="1"/>
    </row>
    <row r="5" spans="1:243" ht="25.5" customHeight="1">
      <c r="A5" s="38"/>
      <c r="B5" s="35"/>
      <c r="C5" s="35"/>
      <c r="D5" s="37"/>
      <c r="E5" s="37"/>
      <c r="F5" s="32"/>
      <c r="G5" s="3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1"/>
      <c r="IB5" s="1"/>
      <c r="IC5" s="1"/>
      <c r="ID5" s="1"/>
      <c r="IE5" s="1"/>
      <c r="IF5" s="1"/>
      <c r="IG5" s="1"/>
      <c r="IH5" s="1"/>
      <c r="II5" s="1"/>
    </row>
    <row r="6" spans="1:243" ht="57.75" customHeight="1">
      <c r="A6" s="28"/>
      <c r="B6" s="29" t="s">
        <v>10</v>
      </c>
      <c r="C6" s="20">
        <v>613</v>
      </c>
      <c r="D6" s="13"/>
      <c r="E6" s="13"/>
      <c r="F6" s="17">
        <f>SUM(F8:F18)</f>
        <v>55776400</v>
      </c>
      <c r="G6" s="1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3"/>
      <c r="IB6" s="3"/>
      <c r="IC6" s="3"/>
      <c r="ID6" s="3"/>
      <c r="IE6" s="3"/>
      <c r="IF6" s="3"/>
      <c r="IG6" s="3"/>
      <c r="IH6" s="3"/>
      <c r="II6" s="3"/>
    </row>
    <row r="7" spans="1:243" ht="57" customHeight="1">
      <c r="A7" s="42">
        <v>1</v>
      </c>
      <c r="B7" s="22" t="s">
        <v>23</v>
      </c>
      <c r="C7" s="21">
        <v>613001</v>
      </c>
      <c r="D7" s="16" t="s">
        <v>27</v>
      </c>
      <c r="E7" s="16" t="s">
        <v>8</v>
      </c>
      <c r="F7" s="18">
        <f>SUM(F8:F12)</f>
        <v>1286300</v>
      </c>
      <c r="G7" s="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3"/>
      <c r="IB7" s="3"/>
      <c r="IC7" s="3"/>
      <c r="ID7" s="3"/>
      <c r="IE7" s="3"/>
      <c r="IF7" s="3"/>
      <c r="IG7" s="3"/>
      <c r="IH7" s="3"/>
      <c r="II7" s="3"/>
    </row>
    <row r="8" spans="1:243" ht="57" customHeight="1">
      <c r="A8" s="43"/>
      <c r="B8" s="40" t="s">
        <v>18</v>
      </c>
      <c r="C8" s="41">
        <v>201001</v>
      </c>
      <c r="D8" s="16" t="s">
        <v>27</v>
      </c>
      <c r="E8" s="25" t="s">
        <v>17</v>
      </c>
      <c r="F8" s="18">
        <v>317050</v>
      </c>
      <c r="G8" s="26" t="s">
        <v>20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3"/>
      <c r="IB8" s="23"/>
      <c r="IC8" s="23"/>
      <c r="ID8" s="23"/>
      <c r="IE8" s="23"/>
      <c r="IF8" s="23"/>
      <c r="IG8" s="23"/>
      <c r="IH8" s="23"/>
      <c r="II8" s="23"/>
    </row>
    <row r="9" spans="1:243" ht="57" customHeight="1">
      <c r="A9" s="43"/>
      <c r="B9" s="40"/>
      <c r="C9" s="41"/>
      <c r="D9" s="16" t="s">
        <v>27</v>
      </c>
      <c r="E9" s="25" t="s">
        <v>15</v>
      </c>
      <c r="F9" s="18">
        <v>544320</v>
      </c>
      <c r="G9" s="26" t="s">
        <v>19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3"/>
      <c r="IB9" s="23"/>
      <c r="IC9" s="23"/>
      <c r="ID9" s="23"/>
      <c r="IE9" s="23"/>
      <c r="IF9" s="23"/>
      <c r="IG9" s="23"/>
      <c r="IH9" s="23"/>
      <c r="II9" s="23"/>
    </row>
    <row r="10" spans="1:243" ht="57" customHeight="1">
      <c r="A10" s="43"/>
      <c r="B10" s="30" t="s">
        <v>22</v>
      </c>
      <c r="C10" s="21">
        <v>201007</v>
      </c>
      <c r="D10" s="16" t="s">
        <v>27</v>
      </c>
      <c r="E10" s="16" t="s">
        <v>16</v>
      </c>
      <c r="F10" s="18">
        <v>357310</v>
      </c>
      <c r="G10" s="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3"/>
      <c r="IB10" s="3"/>
      <c r="IC10" s="3"/>
      <c r="ID10" s="3"/>
      <c r="IE10" s="3"/>
      <c r="IF10" s="3"/>
      <c r="IG10" s="3"/>
      <c r="IH10" s="3"/>
      <c r="II10" s="3"/>
    </row>
    <row r="11" spans="1:243" ht="57" customHeight="1">
      <c r="A11" s="43"/>
      <c r="B11" s="40" t="s">
        <v>21</v>
      </c>
      <c r="C11" s="41">
        <v>205010</v>
      </c>
      <c r="D11" s="16" t="s">
        <v>27</v>
      </c>
      <c r="E11" s="25" t="s">
        <v>17</v>
      </c>
      <c r="F11" s="18">
        <v>22800</v>
      </c>
      <c r="G11" s="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3"/>
      <c r="IB11" s="3"/>
      <c r="IC11" s="3"/>
      <c r="ID11" s="3"/>
      <c r="IE11" s="3"/>
      <c r="IF11" s="3"/>
      <c r="IG11" s="3"/>
      <c r="IH11" s="3"/>
      <c r="II11" s="3"/>
    </row>
    <row r="12" spans="1:243" ht="57" customHeight="1">
      <c r="A12" s="44"/>
      <c r="B12" s="40"/>
      <c r="C12" s="41"/>
      <c r="D12" s="16" t="s">
        <v>27</v>
      </c>
      <c r="E12" s="25" t="s">
        <v>15</v>
      </c>
      <c r="F12" s="18">
        <v>44820</v>
      </c>
      <c r="G12" s="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3"/>
      <c r="IB12" s="3"/>
      <c r="IC12" s="3"/>
      <c r="ID12" s="3"/>
      <c r="IE12" s="3"/>
      <c r="IF12" s="3"/>
      <c r="IG12" s="3"/>
      <c r="IH12" s="3"/>
      <c r="II12" s="3"/>
    </row>
    <row r="13" spans="1:243" ht="57" customHeight="1">
      <c r="A13" s="28">
        <f>+A7+1</f>
        <v>2</v>
      </c>
      <c r="B13" s="19" t="s">
        <v>11</v>
      </c>
      <c r="C13" s="21">
        <v>613002</v>
      </c>
      <c r="D13" s="16" t="s">
        <v>27</v>
      </c>
      <c r="E13" s="16" t="s">
        <v>8</v>
      </c>
      <c r="F13" s="18">
        <v>9914400</v>
      </c>
      <c r="G13" s="9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3"/>
      <c r="IB13" s="3"/>
      <c r="IC13" s="3"/>
      <c r="ID13" s="3"/>
      <c r="IE13" s="3"/>
      <c r="IF13" s="3"/>
      <c r="IG13" s="3"/>
      <c r="IH13" s="3"/>
      <c r="II13" s="3"/>
    </row>
    <row r="14" spans="1:243" ht="57" customHeight="1">
      <c r="A14" s="28">
        <f>+A13+1</f>
        <v>3</v>
      </c>
      <c r="B14" s="19" t="s">
        <v>12</v>
      </c>
      <c r="C14" s="21">
        <v>613003</v>
      </c>
      <c r="D14" s="16" t="s">
        <v>27</v>
      </c>
      <c r="E14" s="16" t="s">
        <v>8</v>
      </c>
      <c r="F14" s="18">
        <v>3896600</v>
      </c>
      <c r="G14" s="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2"/>
      <c r="IB14" s="2"/>
      <c r="IC14" s="2"/>
      <c r="ID14" s="2"/>
      <c r="IE14" s="2"/>
      <c r="IF14" s="2"/>
      <c r="IG14" s="2"/>
      <c r="IH14" s="2"/>
      <c r="II14" s="2"/>
    </row>
    <row r="15" spans="1:243" ht="57" customHeight="1">
      <c r="A15" s="28">
        <f>+A14+1</f>
        <v>4</v>
      </c>
      <c r="B15" s="19" t="s">
        <v>13</v>
      </c>
      <c r="C15" s="21">
        <v>613004</v>
      </c>
      <c r="D15" s="16" t="s">
        <v>27</v>
      </c>
      <c r="E15" s="16" t="s">
        <v>8</v>
      </c>
      <c r="F15" s="18">
        <v>12705000</v>
      </c>
      <c r="G15" s="9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3"/>
      <c r="IB15" s="3"/>
      <c r="IC15" s="3"/>
      <c r="ID15" s="3"/>
      <c r="IE15" s="3"/>
      <c r="IF15" s="3"/>
      <c r="IG15" s="3"/>
      <c r="IH15" s="3"/>
      <c r="II15" s="3"/>
    </row>
    <row r="16" spans="1:243" ht="57" customHeight="1">
      <c r="A16" s="28">
        <f>+A15+1</f>
        <v>5</v>
      </c>
      <c r="B16" s="19" t="s">
        <v>2</v>
      </c>
      <c r="C16" s="21">
        <v>613005</v>
      </c>
      <c r="D16" s="16" t="s">
        <v>27</v>
      </c>
      <c r="E16" s="16" t="s">
        <v>8</v>
      </c>
      <c r="F16" s="18">
        <v>10088000</v>
      </c>
      <c r="G16" s="9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3"/>
      <c r="IB16" s="3"/>
      <c r="IC16" s="3"/>
      <c r="ID16" s="3"/>
      <c r="IE16" s="3"/>
      <c r="IF16" s="3"/>
      <c r="IG16" s="3"/>
      <c r="IH16" s="3"/>
      <c r="II16" s="3"/>
    </row>
    <row r="17" spans="1:243" ht="57" customHeight="1">
      <c r="A17" s="28">
        <f>+A16+1</f>
        <v>6</v>
      </c>
      <c r="B17" s="19" t="s">
        <v>3</v>
      </c>
      <c r="C17" s="21">
        <v>613006</v>
      </c>
      <c r="D17" s="16" t="s">
        <v>27</v>
      </c>
      <c r="E17" s="16" t="s">
        <v>8</v>
      </c>
      <c r="F17" s="18">
        <v>10493300</v>
      </c>
      <c r="G17" s="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3"/>
      <c r="IB17" s="3"/>
      <c r="IC17" s="3"/>
      <c r="ID17" s="3"/>
      <c r="IE17" s="3"/>
      <c r="IF17" s="3"/>
      <c r="IG17" s="3"/>
      <c r="IH17" s="3"/>
      <c r="II17" s="3"/>
    </row>
    <row r="18" spans="1:243" ht="57" customHeight="1">
      <c r="A18" s="28">
        <f>+A17+1</f>
        <v>7</v>
      </c>
      <c r="B18" s="19" t="s">
        <v>14</v>
      </c>
      <c r="C18" s="21">
        <v>613007</v>
      </c>
      <c r="D18" s="16" t="s">
        <v>27</v>
      </c>
      <c r="E18" s="16" t="s">
        <v>8</v>
      </c>
      <c r="F18" s="18">
        <v>7392800</v>
      </c>
      <c r="G18" s="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3"/>
      <c r="IB18" s="3"/>
      <c r="IC18" s="3"/>
      <c r="ID18" s="3"/>
      <c r="IE18" s="3"/>
      <c r="IF18" s="3"/>
      <c r="IG18" s="3"/>
      <c r="IH18" s="3"/>
      <c r="II18" s="3"/>
    </row>
  </sheetData>
  <mergeCells count="15">
    <mergeCell ref="B11:B12"/>
    <mergeCell ref="C11:C12"/>
    <mergeCell ref="B8:B9"/>
    <mergeCell ref="C8:C9"/>
    <mergeCell ref="A7:A12"/>
    <mergeCell ref="A1:B1"/>
    <mergeCell ref="F4:F5"/>
    <mergeCell ref="G4:G5"/>
    <mergeCell ref="B2:G2"/>
    <mergeCell ref="B4:B5"/>
    <mergeCell ref="C4:C5"/>
    <mergeCell ref="D4:D5"/>
    <mergeCell ref="E4:E5"/>
    <mergeCell ref="A4:A5"/>
    <mergeCell ref="F3:G3"/>
  </mergeCells>
  <phoneticPr fontId="1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2020-12-28T09:16:04Z</dcterms:modified>
</cp:coreProperties>
</file>