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940" windowHeight="9120"/>
  </bookViews>
  <sheets>
    <sheet name="提前下达" sheetId="1" r:id="rId1"/>
  </sheets>
  <calcPr calcId="145621"/>
</workbook>
</file>

<file path=xl/calcChain.xml><?xml version="1.0" encoding="utf-8"?>
<calcChain xmlns="http://schemas.openxmlformats.org/spreadsheetml/2006/main">
  <c r="F18" i="1" l="1"/>
  <c r="F16" i="1"/>
  <c r="F13" i="1"/>
  <c r="F8" i="1"/>
  <c r="F11" i="1" l="1"/>
  <c r="F9" i="1"/>
  <c r="F6" i="1"/>
  <c r="F5" i="1" l="1"/>
  <c r="E5" i="1"/>
</calcChain>
</file>

<file path=xl/sharedStrings.xml><?xml version="1.0" encoding="utf-8"?>
<sst xmlns="http://schemas.openxmlformats.org/spreadsheetml/2006/main" count="81" uniqueCount="33">
  <si>
    <t>附件1</t>
  </si>
  <si>
    <t>单位：元</t>
  </si>
  <si>
    <t>地区</t>
  </si>
  <si>
    <t>地区编码</t>
  </si>
  <si>
    <t>二级项目名称</t>
  </si>
  <si>
    <t>功能分类科目</t>
  </si>
  <si>
    <t>金额</t>
  </si>
  <si>
    <t>备注</t>
  </si>
  <si>
    <t/>
  </si>
  <si>
    <t xml:space="preserve"> </t>
  </si>
  <si>
    <t>2300245 教育共同财政事权转移支付支出</t>
  </si>
  <si>
    <t>613</t>
  </si>
  <si>
    <t xml:space="preserve">        江门市本级</t>
  </si>
  <si>
    <t>613001</t>
  </si>
  <si>
    <t xml:space="preserve">        蓬江区</t>
  </si>
  <si>
    <t>613002</t>
  </si>
  <si>
    <t xml:space="preserve">        江海区</t>
  </si>
  <si>
    <t>613003</t>
  </si>
  <si>
    <t xml:space="preserve">        台山市</t>
  </si>
  <si>
    <t>613005</t>
  </si>
  <si>
    <t xml:space="preserve">        鹤山市</t>
  </si>
  <si>
    <t>613007</t>
  </si>
  <si>
    <t xml:space="preserve">        恩平市</t>
  </si>
  <si>
    <t>613008</t>
  </si>
  <si>
    <t>江门市教育局</t>
    <phoneticPr fontId="7" type="noConversion"/>
  </si>
  <si>
    <t xml:space="preserve">    江门市合计</t>
    <phoneticPr fontId="7" type="noConversion"/>
  </si>
  <si>
    <t>各市（区）小计</t>
    <phoneticPr fontId="7" type="noConversion"/>
  </si>
  <si>
    <t xml:space="preserve">        江门市本级</t>
    <phoneticPr fontId="7" type="noConversion"/>
  </si>
  <si>
    <t>清算2020年及提前下达2021年广东省普通高中国家助学金和免学杂费补助资金安排表</t>
    <phoneticPr fontId="7" type="noConversion"/>
  </si>
  <si>
    <t>2021年普通高中学生资助资金（助学金资金）（中央资金）</t>
    <phoneticPr fontId="7" type="noConversion"/>
  </si>
  <si>
    <t>2021年普通高中学生资助资金（免学费资金）（中央资金）</t>
    <phoneticPr fontId="7" type="noConversion"/>
  </si>
  <si>
    <t xml:space="preserve">        开平市</t>
    <phoneticPr fontId="7" type="noConversion"/>
  </si>
  <si>
    <t>2021年普通高中学生资助资金（助学金资金）（省级资金）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</si>
</sst>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8"/>
      <color indexed="8"/>
      <name val="方正小标宋简体"/>
      <family val="3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6"/>
      <color indexed="8"/>
      <name val="黑体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0" xfId="0"/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8" sqref="C8"/>
    </sheetView>
  </sheetViews>
  <sheetFormatPr defaultRowHeight="12.75"/>
  <cols>
    <col min="1" max="1" width="20.42578125" customWidth="1"/>
    <col min="2" max="2" width="10.28515625" customWidth="1"/>
    <col min="3" max="3" width="48.85546875" customWidth="1"/>
    <col min="4" max="4" width="37.5703125" customWidth="1"/>
    <col min="5" max="5" width="19.5703125" customWidth="1"/>
    <col min="6" max="6" width="19.5703125" style="1" customWidth="1"/>
    <col min="7" max="7" width="8.140625" customWidth="1"/>
  </cols>
  <sheetData>
    <row r="1" spans="1:7" ht="24.95" customHeight="1">
      <c r="A1" s="9" t="s">
        <v>0</v>
      </c>
      <c r="B1" s="10"/>
      <c r="C1" s="10"/>
      <c r="D1" s="10"/>
      <c r="E1" s="10"/>
      <c r="F1" s="10"/>
      <c r="G1" s="10"/>
    </row>
    <row r="2" spans="1:7" ht="37.5" customHeight="1">
      <c r="A2" s="11" t="s">
        <v>28</v>
      </c>
      <c r="B2" s="10"/>
      <c r="C2" s="10"/>
      <c r="D2" s="10"/>
      <c r="E2" s="10"/>
      <c r="F2" s="10"/>
      <c r="G2" s="10"/>
    </row>
    <row r="3" spans="1:7" ht="24.95" customHeight="1">
      <c r="A3" s="12" t="s">
        <v>1</v>
      </c>
      <c r="B3" s="10"/>
      <c r="C3" s="10"/>
      <c r="D3" s="10"/>
      <c r="E3" s="10"/>
      <c r="F3" s="10"/>
      <c r="G3" s="10"/>
    </row>
    <row r="4" spans="1:7" ht="33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26</v>
      </c>
      <c r="G4" s="2" t="s">
        <v>7</v>
      </c>
    </row>
    <row r="5" spans="1:7" ht="35.1" customHeight="1">
      <c r="A5" s="6" t="s">
        <v>25</v>
      </c>
      <c r="B5" s="4" t="s">
        <v>11</v>
      </c>
      <c r="C5" s="4" t="s">
        <v>8</v>
      </c>
      <c r="D5" s="4" t="s">
        <v>9</v>
      </c>
      <c r="E5" s="3">
        <f>SUM(E6:E19)</f>
        <v>3925489</v>
      </c>
      <c r="F5" s="3">
        <f>SUM(F6:F19)</f>
        <v>3925489</v>
      </c>
      <c r="G5" s="4" t="s">
        <v>8</v>
      </c>
    </row>
    <row r="6" spans="1:7" ht="35.1" customHeight="1">
      <c r="A6" s="4" t="s">
        <v>27</v>
      </c>
      <c r="B6" s="4" t="s">
        <v>13</v>
      </c>
      <c r="C6" s="4" t="s">
        <v>29</v>
      </c>
      <c r="D6" s="4" t="s">
        <v>10</v>
      </c>
      <c r="E6" s="5">
        <v>181710</v>
      </c>
      <c r="F6" s="14">
        <f>+E6+E7</f>
        <v>188528</v>
      </c>
      <c r="G6" s="13" t="s">
        <v>24</v>
      </c>
    </row>
    <row r="7" spans="1:7" ht="35.1" customHeight="1">
      <c r="A7" s="4" t="s">
        <v>12</v>
      </c>
      <c r="B7" s="4" t="s">
        <v>13</v>
      </c>
      <c r="C7" s="4" t="s">
        <v>30</v>
      </c>
      <c r="D7" s="4" t="s">
        <v>10</v>
      </c>
      <c r="E7" s="5">
        <v>6818</v>
      </c>
      <c r="F7" s="14"/>
      <c r="G7" s="13"/>
    </row>
    <row r="8" spans="1:7" ht="35.1" customHeight="1">
      <c r="A8" s="4" t="s">
        <v>14</v>
      </c>
      <c r="B8" s="4" t="s">
        <v>15</v>
      </c>
      <c r="C8" s="4" t="s">
        <v>30</v>
      </c>
      <c r="D8" s="4" t="s">
        <v>10</v>
      </c>
      <c r="E8" s="5">
        <v>22748</v>
      </c>
      <c r="F8" s="8">
        <f>E8</f>
        <v>22748</v>
      </c>
      <c r="G8" s="4" t="s">
        <v>8</v>
      </c>
    </row>
    <row r="9" spans="1:7" ht="35.1" customHeight="1">
      <c r="A9" s="4" t="s">
        <v>16</v>
      </c>
      <c r="B9" s="4" t="s">
        <v>17</v>
      </c>
      <c r="C9" s="4" t="s">
        <v>29</v>
      </c>
      <c r="D9" s="4" t="s">
        <v>10</v>
      </c>
      <c r="E9" s="5">
        <v>34290</v>
      </c>
      <c r="F9" s="14">
        <f>+E9+E10</f>
        <v>47739</v>
      </c>
      <c r="G9" s="4" t="s">
        <v>8</v>
      </c>
    </row>
    <row r="10" spans="1:7" ht="35.1" customHeight="1">
      <c r="A10" s="4" t="s">
        <v>16</v>
      </c>
      <c r="B10" s="4" t="s">
        <v>17</v>
      </c>
      <c r="C10" s="4" t="s">
        <v>30</v>
      </c>
      <c r="D10" s="4" t="s">
        <v>10</v>
      </c>
      <c r="E10" s="5">
        <v>13449</v>
      </c>
      <c r="F10" s="14"/>
      <c r="G10" s="4" t="s">
        <v>8</v>
      </c>
    </row>
    <row r="11" spans="1:7" ht="35.1" customHeight="1">
      <c r="A11" s="4" t="s">
        <v>18</v>
      </c>
      <c r="B11" s="4" t="s">
        <v>19</v>
      </c>
      <c r="C11" s="4" t="s">
        <v>29</v>
      </c>
      <c r="D11" s="4" t="s">
        <v>10</v>
      </c>
      <c r="E11" s="5">
        <v>1473030</v>
      </c>
      <c r="F11" s="14">
        <f>+E11+E12</f>
        <v>1626516</v>
      </c>
      <c r="G11" s="4" t="s">
        <v>8</v>
      </c>
    </row>
    <row r="12" spans="1:7" ht="35.1" customHeight="1">
      <c r="A12" s="4" t="s">
        <v>18</v>
      </c>
      <c r="B12" s="4" t="s">
        <v>19</v>
      </c>
      <c r="C12" s="4" t="s">
        <v>30</v>
      </c>
      <c r="D12" s="4" t="s">
        <v>10</v>
      </c>
      <c r="E12" s="5">
        <v>153486</v>
      </c>
      <c r="F12" s="14"/>
      <c r="G12" s="4" t="s">
        <v>8</v>
      </c>
    </row>
    <row r="13" spans="1:7" s="7" customFormat="1" ht="35.1" customHeight="1">
      <c r="A13" s="4" t="s">
        <v>31</v>
      </c>
      <c r="B13" s="4">
        <v>613006</v>
      </c>
      <c r="C13" s="4" t="s">
        <v>32</v>
      </c>
      <c r="D13" s="4" t="s">
        <v>10</v>
      </c>
      <c r="E13" s="5">
        <v>194680</v>
      </c>
      <c r="F13" s="14">
        <f>+E13+E14+E15</f>
        <v>587929</v>
      </c>
      <c r="G13" s="4" t="s">
        <v>8</v>
      </c>
    </row>
    <row r="14" spans="1:7" s="7" customFormat="1" ht="35.1" customHeight="1">
      <c r="A14" s="4" t="s">
        <v>31</v>
      </c>
      <c r="B14" s="4">
        <v>613006</v>
      </c>
      <c r="C14" s="4" t="s">
        <v>29</v>
      </c>
      <c r="D14" s="4" t="s">
        <v>10</v>
      </c>
      <c r="E14" s="5">
        <v>209555</v>
      </c>
      <c r="F14" s="14"/>
      <c r="G14" s="4" t="s">
        <v>8</v>
      </c>
    </row>
    <row r="15" spans="1:7" s="7" customFormat="1" ht="35.1" customHeight="1">
      <c r="A15" s="4" t="s">
        <v>31</v>
      </c>
      <c r="B15" s="4">
        <v>613006</v>
      </c>
      <c r="C15" s="4" t="s">
        <v>30</v>
      </c>
      <c r="D15" s="4" t="s">
        <v>10</v>
      </c>
      <c r="E15" s="5">
        <v>183694</v>
      </c>
      <c r="F15" s="14"/>
      <c r="G15" s="4" t="s">
        <v>8</v>
      </c>
    </row>
    <row r="16" spans="1:7" ht="35.1" customHeight="1">
      <c r="A16" s="4" t="s">
        <v>20</v>
      </c>
      <c r="B16" s="4" t="s">
        <v>21</v>
      </c>
      <c r="C16" s="4" t="s">
        <v>32</v>
      </c>
      <c r="D16" s="4" t="s">
        <v>10</v>
      </c>
      <c r="E16" s="5">
        <v>400140</v>
      </c>
      <c r="F16" s="14">
        <f>E16+E17</f>
        <v>533740</v>
      </c>
      <c r="G16" s="4" t="s">
        <v>8</v>
      </c>
    </row>
    <row r="17" spans="1:7" ht="35.1" customHeight="1">
      <c r="A17" s="4" t="s">
        <v>20</v>
      </c>
      <c r="B17" s="4" t="s">
        <v>21</v>
      </c>
      <c r="C17" s="4" t="s">
        <v>30</v>
      </c>
      <c r="D17" s="4" t="s">
        <v>10</v>
      </c>
      <c r="E17" s="5">
        <v>133600</v>
      </c>
      <c r="F17" s="14"/>
      <c r="G17" s="4" t="s">
        <v>8</v>
      </c>
    </row>
    <row r="18" spans="1:7" ht="35.1" customHeight="1">
      <c r="A18" s="4" t="s">
        <v>22</v>
      </c>
      <c r="B18" s="4" t="s">
        <v>23</v>
      </c>
      <c r="C18" s="4" t="s">
        <v>32</v>
      </c>
      <c r="D18" s="4" t="s">
        <v>10</v>
      </c>
      <c r="E18" s="5">
        <v>761670</v>
      </c>
      <c r="F18" s="14">
        <f>E18+E19</f>
        <v>918289</v>
      </c>
      <c r="G18" s="4" t="s">
        <v>8</v>
      </c>
    </row>
    <row r="19" spans="1:7" ht="35.1" customHeight="1">
      <c r="A19" s="4" t="s">
        <v>22</v>
      </c>
      <c r="B19" s="4" t="s">
        <v>23</v>
      </c>
      <c r="C19" s="4" t="s">
        <v>30</v>
      </c>
      <c r="D19" s="4" t="s">
        <v>10</v>
      </c>
      <c r="E19" s="5">
        <v>156619</v>
      </c>
      <c r="F19" s="14"/>
      <c r="G19" s="4" t="s">
        <v>8</v>
      </c>
    </row>
  </sheetData>
  <mergeCells count="10">
    <mergeCell ref="F18:F19"/>
    <mergeCell ref="F9:F10"/>
    <mergeCell ref="F11:F12"/>
    <mergeCell ref="F16:F17"/>
    <mergeCell ref="F13:F15"/>
    <mergeCell ref="A1:G1"/>
    <mergeCell ref="A2:G2"/>
    <mergeCell ref="A3:G3"/>
    <mergeCell ref="G6:G7"/>
    <mergeCell ref="F6:F7"/>
  </mergeCells>
  <phoneticPr fontId="7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提前下达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黄振豪</cp:lastModifiedBy>
  <cp:lastPrinted>2020-12-29T10:00:45Z</cp:lastPrinted>
  <dcterms:created xsi:type="dcterms:W3CDTF">2019-12-09T07:17:59Z</dcterms:created>
  <dcterms:modified xsi:type="dcterms:W3CDTF">2020-12-30T08:36:25Z</dcterms:modified>
</cp:coreProperties>
</file>