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名单" sheetId="1" r:id="rId1"/>
    <sheet name="Sheet2" sheetId="2" r:id="rId2"/>
    <sheet name="Sheet3" sheetId="3" r:id="rId3"/>
  </sheets>
  <definedNames>
    <definedName name="_xlnm._FilterDatabase" localSheetId="1" hidden="1">Sheet2!$A$2:$AB$26</definedName>
    <definedName name="_xlnm.Print_Titles" localSheetId="0">名单!$3:$3</definedName>
  </definedNames>
  <calcPr calcId="124519"/>
</workbook>
</file>

<file path=xl/calcChain.xml><?xml version="1.0" encoding="utf-8"?>
<calcChain xmlns="http://schemas.openxmlformats.org/spreadsheetml/2006/main">
  <c r="Y18" i="2"/>
</calcChain>
</file>

<file path=xl/sharedStrings.xml><?xml version="1.0" encoding="utf-8"?>
<sst xmlns="http://schemas.openxmlformats.org/spreadsheetml/2006/main" count="452" uniqueCount="260">
  <si>
    <t>姓名</t>
  </si>
  <si>
    <t>学历学位</t>
  </si>
  <si>
    <t>毕业院校</t>
  </si>
  <si>
    <t>所学专业</t>
  </si>
  <si>
    <t>职位代码</t>
  </si>
  <si>
    <t>综合成绩</t>
  </si>
  <si>
    <t>综合排名</t>
  </si>
  <si>
    <t>体检</t>
  </si>
  <si>
    <t>考察</t>
  </si>
  <si>
    <t>聘用情况</t>
  </si>
  <si>
    <t>张威</t>
  </si>
  <si>
    <t>中山大学南方学院</t>
  </si>
  <si>
    <t>江门市江海区机关后勤服务中心</t>
  </si>
  <si>
    <t>综合业务工作人员</t>
  </si>
  <si>
    <t>梁丽斯</t>
  </si>
  <si>
    <t>广东外语外贸大学</t>
  </si>
  <si>
    <t>江门市江海区网络舆情信息中心</t>
  </si>
  <si>
    <t>职员</t>
  </si>
  <si>
    <t>何韵婷</t>
  </si>
  <si>
    <t>北京师范大学珠海分校</t>
  </si>
  <si>
    <t>江门市江海区博物馆</t>
  </si>
  <si>
    <t>黎婉娴</t>
  </si>
  <si>
    <t>暨南大学</t>
  </si>
  <si>
    <t>全国博士后创新（江门）示范中心江海分中心</t>
  </si>
  <si>
    <t>陈瑞龙</t>
  </si>
  <si>
    <t>广东理工职业学院</t>
  </si>
  <si>
    <t>江门市江海区老干部活动中心</t>
  </si>
  <si>
    <t>吴若琳</t>
  </si>
  <si>
    <t>仲恺农业工程学院</t>
  </si>
  <si>
    <t>江门市江海区价格认证中心</t>
  </si>
  <si>
    <t>张嘉瑜</t>
  </si>
  <si>
    <t>中南财经政法大学</t>
  </si>
  <si>
    <t>江门市江海区教育会计核算中心</t>
  </si>
  <si>
    <t>核算专员</t>
  </si>
  <si>
    <t>陈敏怡</t>
  </si>
  <si>
    <t>五邑大学</t>
  </si>
  <si>
    <t>李嘉雯</t>
  </si>
  <si>
    <t>江门市江海区投资审核中心</t>
  </si>
  <si>
    <t>审核员</t>
  </si>
  <si>
    <t>黄思程</t>
  </si>
  <si>
    <t>广东科学技术职业学院</t>
  </si>
  <si>
    <t>仇结思</t>
  </si>
  <si>
    <t>中山大学新华学院</t>
  </si>
  <si>
    <t>江门市江海区劳动就业服务管理中心</t>
  </si>
  <si>
    <t>周慧敏</t>
  </si>
  <si>
    <t>广东警官学院</t>
  </si>
  <si>
    <t>江门市江海区生活垃圾分类事务中心</t>
  </si>
  <si>
    <t>朱宜滨</t>
  </si>
  <si>
    <t>广东医学院</t>
  </si>
  <si>
    <t>江门市江海区外海街道社区卫生服务中心</t>
  </si>
  <si>
    <t>公共卫生医师</t>
  </si>
  <si>
    <t>2020年江门高新区（江海区）事业单位公开招聘体检结果</t>
  </si>
  <si>
    <t>序号</t>
  </si>
  <si>
    <t>用人单位名称</t>
  </si>
  <si>
    <t>职位名称</t>
  </si>
  <si>
    <t>准考证号</t>
  </si>
  <si>
    <t>体检表编号</t>
  </si>
  <si>
    <t>身份证</t>
  </si>
  <si>
    <t>性别</t>
  </si>
  <si>
    <t>出生日期</t>
  </si>
  <si>
    <t>政治面貌</t>
  </si>
  <si>
    <t>民族</t>
  </si>
  <si>
    <t>婚姻状况</t>
  </si>
  <si>
    <t>籍贯</t>
  </si>
  <si>
    <t>毕业学校</t>
  </si>
  <si>
    <t>学历</t>
  </si>
  <si>
    <t>学位</t>
  </si>
  <si>
    <t>现工作单位</t>
  </si>
  <si>
    <t>手机</t>
  </si>
  <si>
    <t>笔试
成绩</t>
  </si>
  <si>
    <t>笔试排名</t>
  </si>
  <si>
    <t>面试成绩</t>
  </si>
  <si>
    <t>面试排名</t>
  </si>
  <si>
    <t>体检结果</t>
  </si>
  <si>
    <t>备注</t>
  </si>
  <si>
    <t>303030301217</t>
  </si>
  <si>
    <t>441424199208093311</t>
  </si>
  <si>
    <t>男</t>
  </si>
  <si>
    <t>1992-08-09</t>
  </si>
  <si>
    <t>共青团员</t>
  </si>
  <si>
    <t>汉族</t>
  </si>
  <si>
    <t>未婚</t>
  </si>
  <si>
    <t>广东省梅州市五华县</t>
  </si>
  <si>
    <t>本科</t>
  </si>
  <si>
    <t>学士</t>
  </si>
  <si>
    <t>通信工程（B080703）</t>
  </si>
  <si>
    <t>中山市古镇镇人民政府</t>
  </si>
  <si>
    <t>通过</t>
  </si>
  <si>
    <t>303030200405</t>
  </si>
  <si>
    <t>441283199004253562</t>
  </si>
  <si>
    <t>女</t>
  </si>
  <si>
    <t>1990-04-25</t>
  </si>
  <si>
    <t>中共党员</t>
  </si>
  <si>
    <t>已婚</t>
  </si>
  <si>
    <t>广东省高要市</t>
  </si>
  <si>
    <t>新闻学（B050301）</t>
  </si>
  <si>
    <t>江门市梦享地尔商贸有限公司</t>
  </si>
  <si>
    <t>303030200821</t>
  </si>
  <si>
    <t>440784199507240627</t>
  </si>
  <si>
    <t>1995-07-24</t>
  </si>
  <si>
    <t>广东鹤山</t>
  </si>
  <si>
    <t>文化产业管理（B120210）</t>
  </si>
  <si>
    <t>鹤山市雅瑶镇人民政府</t>
  </si>
  <si>
    <t>303030100709</t>
  </si>
  <si>
    <t>44078219911005652X</t>
  </si>
  <si>
    <t>1991-10-05</t>
  </si>
  <si>
    <t>广东江门</t>
  </si>
  <si>
    <t>英语（B050201）</t>
  </si>
  <si>
    <t>江门市蓬江区科工商务局</t>
  </si>
  <si>
    <t>303030201722</t>
  </si>
  <si>
    <t>44078119890810071X</t>
  </si>
  <si>
    <t>1989-08-10</t>
  </si>
  <si>
    <t>广东省台山市</t>
  </si>
  <si>
    <t>大专</t>
  </si>
  <si>
    <t>工商企业管理（C120301）</t>
  </si>
  <si>
    <t>台山市台城街道办事处</t>
  </si>
  <si>
    <t>303030102006</t>
  </si>
  <si>
    <t>440785199108190024</t>
  </si>
  <si>
    <t>1991-08-19</t>
  </si>
  <si>
    <t>江门恩平</t>
  </si>
  <si>
    <t>行政管理（B120402）</t>
  </si>
  <si>
    <t>江门市江海区发展和改革局</t>
  </si>
  <si>
    <t>303030101315</t>
  </si>
  <si>
    <t>440782199010030023</t>
  </si>
  <si>
    <t>1990-10-03</t>
  </si>
  <si>
    <t>会计学（B120203）</t>
  </si>
  <si>
    <t>国家税务总局珠海市税务局</t>
  </si>
  <si>
    <t>303030200530</t>
  </si>
  <si>
    <t>440781199512275825</t>
  </si>
  <si>
    <t>1995-12-27</t>
  </si>
  <si>
    <t>广州顶津饮品有限公司</t>
  </si>
  <si>
    <t>递补</t>
  </si>
  <si>
    <t>303030301908</t>
  </si>
  <si>
    <t>440711199409044528</t>
  </si>
  <si>
    <t>1994-09-04</t>
  </si>
  <si>
    <t>群众</t>
  </si>
  <si>
    <t>广东省鹤山市</t>
  </si>
  <si>
    <t>2018</t>
  </si>
  <si>
    <t>财务管理（B120204）</t>
  </si>
  <si>
    <t>303030102914</t>
  </si>
  <si>
    <t>440702199106170926</t>
  </si>
  <si>
    <t>1991-06-17</t>
  </si>
  <si>
    <t>广东省阳江市</t>
  </si>
  <si>
    <t>工程造价（C081702）</t>
  </si>
  <si>
    <t>江门市江海区财政局</t>
  </si>
  <si>
    <t>303030103101</t>
  </si>
  <si>
    <t>440402199705029127</t>
  </si>
  <si>
    <t>1997-05-02</t>
  </si>
  <si>
    <t>广东珠海</t>
  </si>
  <si>
    <t>珠海市自然资源局斗门分局</t>
  </si>
  <si>
    <t>江门市白水带风景名胜区管理处</t>
  </si>
  <si>
    <t>会计专员</t>
  </si>
  <si>
    <t>林荣栋</t>
  </si>
  <si>
    <t>303030104116</t>
  </si>
  <si>
    <t>440782199108140394</t>
  </si>
  <si>
    <t>1991-08-14</t>
  </si>
  <si>
    <t>江门市新会区</t>
  </si>
  <si>
    <t>广东财经大学华商学院</t>
  </si>
  <si>
    <t>江门市新会区双水镇中心卫生院</t>
  </si>
  <si>
    <t>江门市江海区土地储备中心</t>
  </si>
  <si>
    <t>技术员</t>
  </si>
  <si>
    <t>赵俊杰</t>
  </si>
  <si>
    <t>303030104029</t>
  </si>
  <si>
    <t>440782199404075312</t>
  </si>
  <si>
    <t>1994-04-07</t>
  </si>
  <si>
    <t>广东新会</t>
  </si>
  <si>
    <t>广州大学</t>
  </si>
  <si>
    <t>土木工程（B081101）</t>
  </si>
  <si>
    <t>江门市江海区公路养护中心</t>
  </si>
  <si>
    <t>陈柏蓉</t>
  </si>
  <si>
    <t>303030201211</t>
  </si>
  <si>
    <t>440923199511287346</t>
  </si>
  <si>
    <t>1995-11-28</t>
  </si>
  <si>
    <t>广东茂名</t>
  </si>
  <si>
    <t>广州市番禺区财政局</t>
  </si>
  <si>
    <t>江门市江海区退役军人服务中心</t>
  </si>
  <si>
    <t>吕德芬</t>
  </si>
  <si>
    <t>303030103117</t>
  </si>
  <si>
    <t>440784199009280343</t>
  </si>
  <si>
    <t>1990-09-28</t>
  </si>
  <si>
    <t>鹤山</t>
  </si>
  <si>
    <t>市场营销（B120202）</t>
  </si>
  <si>
    <t>沙坪街道办事处</t>
  </si>
  <si>
    <t>邱慧媛</t>
  </si>
  <si>
    <t>303030102010</t>
  </si>
  <si>
    <t>440782199211010643</t>
  </si>
  <si>
    <t>1992-11-01</t>
  </si>
  <si>
    <t>广东省江门市新会区</t>
  </si>
  <si>
    <t>华中科技大学文华学院</t>
  </si>
  <si>
    <t>公共事业管理（B120401）</t>
  </si>
  <si>
    <t>江门市新会区粮食局粮食经营公司</t>
  </si>
  <si>
    <t>吴晓茹</t>
  </si>
  <si>
    <t>303030300903</t>
  </si>
  <si>
    <t>440784199407180022</t>
  </si>
  <si>
    <t>1994-07-18</t>
  </si>
  <si>
    <t>汉语言文学（B050101）</t>
  </si>
  <si>
    <t>鹤山市沙坪街道办事处</t>
  </si>
  <si>
    <t>江门市江海区信息中心</t>
  </si>
  <si>
    <t>网络工程师</t>
  </si>
  <si>
    <t>冼丽季</t>
  </si>
  <si>
    <t>303030203212</t>
  </si>
  <si>
    <t>440782199308093342</t>
  </si>
  <si>
    <t>1993-08-09</t>
  </si>
  <si>
    <t>广东省江门市</t>
  </si>
  <si>
    <t>韩山师范学院</t>
  </si>
  <si>
    <t>计算机科学与技术（B080901）</t>
  </si>
  <si>
    <t>江门市欣丰柏商贸有限公司</t>
  </si>
  <si>
    <t>303030103809</t>
  </si>
  <si>
    <t>440782199211251965</t>
  </si>
  <si>
    <t>1992-11-25</t>
  </si>
  <si>
    <t>法律文秘（C030102）</t>
  </si>
  <si>
    <t>301030303221</t>
  </si>
  <si>
    <t>44122319860615531X</t>
  </si>
  <si>
    <t>1986-06-15</t>
  </si>
  <si>
    <t>广东省肇庆市</t>
  </si>
  <si>
    <t>预防医学（B100701）</t>
  </si>
  <si>
    <t>江门市蓬江区环市街道社区卫生服务中心</t>
  </si>
  <si>
    <t>江门市江海区礼乐街道社区卫生服务中心</t>
  </si>
  <si>
    <t>妇科医师</t>
  </si>
  <si>
    <t>黄聪</t>
  </si>
  <si>
    <t>301030303307</t>
  </si>
  <si>
    <t>430124198708246261</t>
  </si>
  <si>
    <t>1987-08-24</t>
  </si>
  <si>
    <t>湖南</t>
  </si>
  <si>
    <t>临床医学（B100301）</t>
  </si>
  <si>
    <t>江门市五邑中医院江海分院（江海区中西医结合医院）</t>
  </si>
  <si>
    <t>公卫医师</t>
  </si>
  <si>
    <t>陈家鹏</t>
  </si>
  <si>
    <t>301030303208</t>
  </si>
  <si>
    <t>440882198608198614</t>
  </si>
  <si>
    <t>1986-08-19</t>
  </si>
  <si>
    <t>广东省湛江市</t>
  </si>
  <si>
    <t>广东药学院</t>
  </si>
  <si>
    <t>34</t>
  </si>
  <si>
    <t>主管护师</t>
  </si>
  <si>
    <t>李嫚</t>
  </si>
  <si>
    <t>302030303419</t>
  </si>
  <si>
    <t>430521198208178867</t>
  </si>
  <si>
    <t>1982-08-17</t>
  </si>
  <si>
    <t>湖南邵东</t>
  </si>
  <si>
    <t>南方医科大学</t>
  </si>
  <si>
    <t>护理学（B100501）</t>
  </si>
  <si>
    <t>蓬江区仓后社区卫生服务中心</t>
  </si>
  <si>
    <t>35</t>
  </si>
  <si>
    <t>护师</t>
  </si>
  <si>
    <t>熊春华</t>
  </si>
  <si>
    <t>302030303421</t>
  </si>
  <si>
    <t>420583198008273429</t>
  </si>
  <si>
    <t>1980-08-27</t>
  </si>
  <si>
    <t>湖北枝江</t>
  </si>
  <si>
    <t>江海区江南街道社区卫生服务中心</t>
  </si>
  <si>
    <t>2020年江门市江海区财政局高级雇员公开招聘拟聘用人员名单</t>
    <phoneticPr fontId="10" type="noConversion"/>
  </si>
  <si>
    <t>招聘岗位名称</t>
    <phoneticPr fontId="10" type="noConversion"/>
  </si>
  <si>
    <t>合格</t>
    <phoneticPr fontId="10" type="noConversion"/>
  </si>
  <si>
    <t>拟聘用</t>
    <phoneticPr fontId="10" type="noConversion"/>
  </si>
  <si>
    <t>大学本科学士</t>
    <phoneticPr fontId="10" type="noConversion"/>
  </si>
  <si>
    <t>温笑芬</t>
    <phoneticPr fontId="10" type="noConversion"/>
  </si>
  <si>
    <t>五邑大学</t>
    <phoneticPr fontId="10" type="noConversion"/>
  </si>
  <si>
    <t>会计学</t>
    <phoneticPr fontId="10" type="noConversion"/>
  </si>
  <si>
    <t>信息技术高级雇员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</si>
</sst>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_);[Red]\(0\)"/>
  </numFmts>
  <fonts count="1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"/>
  <sheetViews>
    <sheetView tabSelected="1" workbookViewId="0">
      <selection activeCell="I9" sqref="I9"/>
    </sheetView>
  </sheetViews>
  <sheetFormatPr defaultColWidth="9" defaultRowHeight="13.5"/>
  <cols>
    <col min="1" max="1" width="5.625" customWidth="1"/>
    <col min="2" max="2" width="8.875" customWidth="1"/>
    <col min="4" max="4" width="12.375" customWidth="1"/>
    <col min="6" max="6" width="15.625" customWidth="1"/>
  </cols>
  <sheetData>
    <row r="1" spans="2:11" ht="30" customHeight="1">
      <c r="B1" s="30" t="s">
        <v>251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24.95" customHeight="1">
      <c r="B2" s="26"/>
    </row>
    <row r="3" spans="2:11" ht="30" customHeight="1">
      <c r="B3" s="27" t="s">
        <v>0</v>
      </c>
      <c r="C3" s="27" t="s">
        <v>1</v>
      </c>
      <c r="D3" s="27" t="s">
        <v>2</v>
      </c>
      <c r="E3" s="27" t="s">
        <v>3</v>
      </c>
      <c r="F3" s="27" t="s">
        <v>252</v>
      </c>
      <c r="G3" s="21" t="s">
        <v>5</v>
      </c>
      <c r="H3" s="7" t="s">
        <v>6</v>
      </c>
      <c r="I3" s="27" t="s">
        <v>7</v>
      </c>
      <c r="J3" s="27" t="s">
        <v>8</v>
      </c>
      <c r="K3" s="27" t="s">
        <v>9</v>
      </c>
    </row>
    <row r="4" spans="2:11" ht="45" customHeight="1">
      <c r="B4" s="28" t="s">
        <v>256</v>
      </c>
      <c r="C4" s="28" t="s">
        <v>255</v>
      </c>
      <c r="D4" s="28" t="s">
        <v>257</v>
      </c>
      <c r="E4" s="28" t="s">
        <v>258</v>
      </c>
      <c r="F4" s="28" t="s">
        <v>259</v>
      </c>
      <c r="G4" s="28">
        <v>87.81</v>
      </c>
      <c r="H4" s="29">
        <v>1</v>
      </c>
      <c r="I4" s="28" t="s">
        <v>253</v>
      </c>
      <c r="J4" s="28" t="s">
        <v>253</v>
      </c>
      <c r="K4" s="28" t="s">
        <v>254</v>
      </c>
    </row>
  </sheetData>
  <mergeCells count="1">
    <mergeCell ref="B1:K1"/>
  </mergeCells>
  <phoneticPr fontId="10" type="noConversion"/>
  <pageMargins left="0.75138888888888899" right="0.75138888888888899" top="0.80277777777777803" bottom="0.80277777777777803" header="0.5" footer="0.5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"/>
  <sheetViews>
    <sheetView topLeftCell="A4" workbookViewId="0">
      <selection activeCell="Y9" sqref="Y9:Z9"/>
    </sheetView>
  </sheetViews>
  <sheetFormatPr defaultColWidth="9" defaultRowHeight="13.5"/>
  <cols>
    <col min="1" max="1" width="4.125" style="5" customWidth="1"/>
    <col min="2" max="5" width="9" style="5"/>
    <col min="6" max="6" width="11.125" style="5" customWidth="1"/>
    <col min="7" max="7" width="9.375" style="5" customWidth="1"/>
    <col min="8" max="8" width="9" style="5"/>
    <col min="9" max="9" width="4.125" style="5" customWidth="1"/>
    <col min="10" max="11" width="9" style="5"/>
    <col min="12" max="12" width="4.125" style="5" customWidth="1"/>
    <col min="13" max="13" width="7.625" style="5" customWidth="1"/>
    <col min="14" max="14" width="9" style="5"/>
    <col min="15" max="18" width="9" style="5" customWidth="1"/>
    <col min="19" max="19" width="9" style="5"/>
    <col min="20" max="20" width="11.125" style="5" customWidth="1"/>
    <col min="21" max="21" width="9" style="6" customWidth="1"/>
    <col min="22" max="26" width="9" style="5" customWidth="1"/>
    <col min="27" max="16384" width="9" style="5"/>
  </cols>
  <sheetData>
    <row r="1" spans="1:28" s="1" customFormat="1" ht="18.7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s="2" customFormat="1" ht="24">
      <c r="A2" s="7" t="s">
        <v>52</v>
      </c>
      <c r="B2" s="7" t="s">
        <v>53</v>
      </c>
      <c r="C2" s="7" t="s">
        <v>54</v>
      </c>
      <c r="D2" s="7" t="s">
        <v>4</v>
      </c>
      <c r="E2" s="7" t="s">
        <v>0</v>
      </c>
      <c r="F2" s="7" t="s">
        <v>55</v>
      </c>
      <c r="G2" s="7" t="s">
        <v>56</v>
      </c>
      <c r="H2" s="7" t="s">
        <v>57</v>
      </c>
      <c r="I2" s="7" t="s">
        <v>58</v>
      </c>
      <c r="J2" s="7" t="s">
        <v>59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  <c r="P2" s="7" t="s">
        <v>65</v>
      </c>
      <c r="Q2" s="7" t="s">
        <v>66</v>
      </c>
      <c r="R2" s="7" t="s">
        <v>3</v>
      </c>
      <c r="S2" s="7" t="s">
        <v>67</v>
      </c>
      <c r="T2" s="7" t="s">
        <v>68</v>
      </c>
      <c r="U2" s="16" t="s">
        <v>69</v>
      </c>
      <c r="V2" s="7" t="s">
        <v>70</v>
      </c>
      <c r="W2" s="16" t="s">
        <v>71</v>
      </c>
      <c r="X2" s="16" t="s">
        <v>72</v>
      </c>
      <c r="Y2" s="21" t="s">
        <v>5</v>
      </c>
      <c r="Z2" s="7" t="s">
        <v>6</v>
      </c>
      <c r="AA2" s="7" t="s">
        <v>73</v>
      </c>
      <c r="AB2" s="7" t="s">
        <v>74</v>
      </c>
    </row>
    <row r="3" spans="1:28" s="3" customFormat="1" ht="36">
      <c r="A3" s="8">
        <v>1</v>
      </c>
      <c r="B3" s="8" t="s">
        <v>12</v>
      </c>
      <c r="C3" s="8" t="s">
        <v>13</v>
      </c>
      <c r="D3" s="9">
        <v>20200101</v>
      </c>
      <c r="E3" s="8" t="s">
        <v>10</v>
      </c>
      <c r="F3" s="10" t="s">
        <v>75</v>
      </c>
      <c r="G3" s="10">
        <v>202001</v>
      </c>
      <c r="H3" s="8" t="s">
        <v>76</v>
      </c>
      <c r="I3" s="8" t="s">
        <v>77</v>
      </c>
      <c r="J3" s="8" t="s">
        <v>78</v>
      </c>
      <c r="K3" s="8" t="s">
        <v>79</v>
      </c>
      <c r="L3" s="14" t="s">
        <v>80</v>
      </c>
      <c r="M3" s="14" t="s">
        <v>81</v>
      </c>
      <c r="N3" s="14" t="s">
        <v>82</v>
      </c>
      <c r="O3" s="8" t="s">
        <v>11</v>
      </c>
      <c r="P3" s="8" t="s">
        <v>83</v>
      </c>
      <c r="Q3" s="8" t="s">
        <v>84</v>
      </c>
      <c r="R3" s="8" t="s">
        <v>85</v>
      </c>
      <c r="S3" s="8" t="s">
        <v>86</v>
      </c>
      <c r="T3" s="17">
        <v>13018745030</v>
      </c>
      <c r="U3" s="18">
        <v>85.6</v>
      </c>
      <c r="V3" s="14">
        <v>3</v>
      </c>
      <c r="W3" s="18">
        <v>78.8</v>
      </c>
      <c r="X3" s="14">
        <v>1</v>
      </c>
      <c r="Y3" s="22">
        <v>82.2</v>
      </c>
      <c r="Z3" s="14">
        <v>1</v>
      </c>
      <c r="AA3" s="14" t="s">
        <v>87</v>
      </c>
      <c r="AB3" s="23"/>
    </row>
    <row r="4" spans="1:28" s="3" customFormat="1" ht="36">
      <c r="A4" s="8">
        <v>3</v>
      </c>
      <c r="B4" s="8" t="s">
        <v>16</v>
      </c>
      <c r="C4" s="8" t="s">
        <v>17</v>
      </c>
      <c r="D4" s="9">
        <v>20200103</v>
      </c>
      <c r="E4" s="8" t="s">
        <v>14</v>
      </c>
      <c r="F4" s="10" t="s">
        <v>88</v>
      </c>
      <c r="G4" s="10">
        <v>202003</v>
      </c>
      <c r="H4" s="8" t="s">
        <v>89</v>
      </c>
      <c r="I4" s="8" t="s">
        <v>90</v>
      </c>
      <c r="J4" s="8" t="s">
        <v>91</v>
      </c>
      <c r="K4" s="8" t="s">
        <v>92</v>
      </c>
      <c r="L4" s="14" t="s">
        <v>80</v>
      </c>
      <c r="M4" s="14" t="s">
        <v>93</v>
      </c>
      <c r="N4" s="14" t="s">
        <v>94</v>
      </c>
      <c r="O4" s="8" t="s">
        <v>15</v>
      </c>
      <c r="P4" s="8" t="s">
        <v>83</v>
      </c>
      <c r="Q4" s="8" t="s">
        <v>84</v>
      </c>
      <c r="R4" s="8" t="s">
        <v>95</v>
      </c>
      <c r="S4" s="8" t="s">
        <v>96</v>
      </c>
      <c r="T4" s="17">
        <v>13450235151</v>
      </c>
      <c r="U4" s="18">
        <v>86.06</v>
      </c>
      <c r="V4" s="14">
        <v>1</v>
      </c>
      <c r="W4" s="18">
        <v>79.5</v>
      </c>
      <c r="X4" s="14">
        <v>2</v>
      </c>
      <c r="Y4" s="22">
        <v>82.78</v>
      </c>
      <c r="Z4" s="14">
        <v>1</v>
      </c>
      <c r="AA4" s="14" t="s">
        <v>87</v>
      </c>
      <c r="AB4" s="23"/>
    </row>
    <row r="5" spans="1:28" s="3" customFormat="1" ht="48">
      <c r="A5" s="8">
        <v>4</v>
      </c>
      <c r="B5" s="8" t="s">
        <v>20</v>
      </c>
      <c r="C5" s="8" t="s">
        <v>17</v>
      </c>
      <c r="D5" s="9">
        <v>20200104</v>
      </c>
      <c r="E5" s="8" t="s">
        <v>18</v>
      </c>
      <c r="F5" s="10" t="s">
        <v>97</v>
      </c>
      <c r="G5" s="10">
        <v>202004</v>
      </c>
      <c r="H5" s="8" t="s">
        <v>98</v>
      </c>
      <c r="I5" s="8" t="s">
        <v>90</v>
      </c>
      <c r="J5" s="8" t="s">
        <v>99</v>
      </c>
      <c r="K5" s="8" t="s">
        <v>79</v>
      </c>
      <c r="L5" s="14" t="s">
        <v>80</v>
      </c>
      <c r="M5" s="14" t="s">
        <v>81</v>
      </c>
      <c r="N5" s="14" t="s">
        <v>100</v>
      </c>
      <c r="O5" s="8" t="s">
        <v>19</v>
      </c>
      <c r="P5" s="8" t="s">
        <v>83</v>
      </c>
      <c r="Q5" s="8" t="s">
        <v>84</v>
      </c>
      <c r="R5" s="8" t="s">
        <v>101</v>
      </c>
      <c r="S5" s="8" t="s">
        <v>102</v>
      </c>
      <c r="T5" s="17">
        <v>13048125859</v>
      </c>
      <c r="U5" s="18">
        <v>79.53</v>
      </c>
      <c r="V5" s="14">
        <v>2</v>
      </c>
      <c r="W5" s="18">
        <v>78</v>
      </c>
      <c r="X5" s="14">
        <v>1</v>
      </c>
      <c r="Y5" s="22">
        <v>78.765000000000001</v>
      </c>
      <c r="Z5" s="14">
        <v>1</v>
      </c>
      <c r="AA5" s="14" t="s">
        <v>87</v>
      </c>
      <c r="AB5" s="23"/>
    </row>
    <row r="6" spans="1:28" s="3" customFormat="1" ht="60">
      <c r="A6" s="8">
        <v>5</v>
      </c>
      <c r="B6" s="8" t="s">
        <v>23</v>
      </c>
      <c r="C6" s="8" t="s">
        <v>17</v>
      </c>
      <c r="D6" s="9">
        <v>20200105</v>
      </c>
      <c r="E6" s="8" t="s">
        <v>21</v>
      </c>
      <c r="F6" s="10" t="s">
        <v>103</v>
      </c>
      <c r="G6" s="10">
        <v>202005</v>
      </c>
      <c r="H6" s="8" t="s">
        <v>104</v>
      </c>
      <c r="I6" s="8" t="s">
        <v>90</v>
      </c>
      <c r="J6" s="8" t="s">
        <v>105</v>
      </c>
      <c r="K6" s="8" t="s">
        <v>92</v>
      </c>
      <c r="L6" s="14" t="s">
        <v>80</v>
      </c>
      <c r="M6" s="14" t="s">
        <v>93</v>
      </c>
      <c r="N6" s="14" t="s">
        <v>106</v>
      </c>
      <c r="O6" s="8" t="s">
        <v>22</v>
      </c>
      <c r="P6" s="8" t="s">
        <v>83</v>
      </c>
      <c r="Q6" s="8" t="s">
        <v>84</v>
      </c>
      <c r="R6" s="8" t="s">
        <v>107</v>
      </c>
      <c r="S6" s="8" t="s">
        <v>108</v>
      </c>
      <c r="T6" s="17">
        <v>13620181025</v>
      </c>
      <c r="U6" s="18">
        <v>92.05</v>
      </c>
      <c r="V6" s="14">
        <v>1</v>
      </c>
      <c r="W6" s="18">
        <v>81.25</v>
      </c>
      <c r="X6" s="14">
        <v>1</v>
      </c>
      <c r="Y6" s="22">
        <v>86.65</v>
      </c>
      <c r="Z6" s="14">
        <v>1</v>
      </c>
      <c r="AA6" s="14" t="s">
        <v>87</v>
      </c>
      <c r="AB6" s="23"/>
    </row>
    <row r="7" spans="1:28" s="3" customFormat="1" ht="48">
      <c r="A7" s="8">
        <v>6</v>
      </c>
      <c r="B7" s="8" t="s">
        <v>26</v>
      </c>
      <c r="C7" s="8" t="s">
        <v>17</v>
      </c>
      <c r="D7" s="9">
        <v>20200106</v>
      </c>
      <c r="E7" s="8" t="s">
        <v>24</v>
      </c>
      <c r="F7" s="10" t="s">
        <v>109</v>
      </c>
      <c r="G7" s="10">
        <v>202006</v>
      </c>
      <c r="H7" s="8" t="s">
        <v>110</v>
      </c>
      <c r="I7" s="8" t="s">
        <v>77</v>
      </c>
      <c r="J7" s="8" t="s">
        <v>111</v>
      </c>
      <c r="K7" s="8" t="s">
        <v>92</v>
      </c>
      <c r="L7" s="14" t="s">
        <v>80</v>
      </c>
      <c r="M7" s="14" t="s">
        <v>93</v>
      </c>
      <c r="N7" s="14" t="s">
        <v>112</v>
      </c>
      <c r="O7" s="8" t="s">
        <v>25</v>
      </c>
      <c r="P7" s="8" t="s">
        <v>113</v>
      </c>
      <c r="Q7" s="8"/>
      <c r="R7" s="8" t="s">
        <v>114</v>
      </c>
      <c r="S7" s="8" t="s">
        <v>115</v>
      </c>
      <c r="T7" s="17">
        <v>13822413923</v>
      </c>
      <c r="U7" s="18">
        <v>92.6</v>
      </c>
      <c r="V7" s="14">
        <v>1</v>
      </c>
      <c r="W7" s="18">
        <v>76.900000000000006</v>
      </c>
      <c r="X7" s="14">
        <v>2</v>
      </c>
      <c r="Y7" s="22">
        <v>84.75</v>
      </c>
      <c r="Z7" s="14">
        <v>1</v>
      </c>
      <c r="AA7" s="14" t="s">
        <v>87</v>
      </c>
      <c r="AB7" s="23"/>
    </row>
    <row r="8" spans="1:28" s="3" customFormat="1" ht="36">
      <c r="A8" s="8">
        <v>7</v>
      </c>
      <c r="B8" s="8" t="s">
        <v>29</v>
      </c>
      <c r="C8" s="8" t="s">
        <v>13</v>
      </c>
      <c r="D8" s="9">
        <v>20200107</v>
      </c>
      <c r="E8" s="8" t="s">
        <v>27</v>
      </c>
      <c r="F8" s="10" t="s">
        <v>116</v>
      </c>
      <c r="G8" s="10">
        <v>202007</v>
      </c>
      <c r="H8" s="8" t="s">
        <v>117</v>
      </c>
      <c r="I8" s="8" t="s">
        <v>90</v>
      </c>
      <c r="J8" s="8" t="s">
        <v>118</v>
      </c>
      <c r="K8" s="8" t="s">
        <v>92</v>
      </c>
      <c r="L8" s="14" t="s">
        <v>80</v>
      </c>
      <c r="M8" s="14" t="s">
        <v>81</v>
      </c>
      <c r="N8" s="14" t="s">
        <v>119</v>
      </c>
      <c r="O8" s="8" t="s">
        <v>28</v>
      </c>
      <c r="P8" s="8" t="s">
        <v>83</v>
      </c>
      <c r="Q8" s="8" t="s">
        <v>84</v>
      </c>
      <c r="R8" s="8" t="s">
        <v>120</v>
      </c>
      <c r="S8" s="8" t="s">
        <v>121</v>
      </c>
      <c r="T8" s="17">
        <v>15813361355</v>
      </c>
      <c r="U8" s="18">
        <v>78.78</v>
      </c>
      <c r="V8" s="14">
        <v>3</v>
      </c>
      <c r="W8" s="18">
        <v>80.45</v>
      </c>
      <c r="X8" s="14">
        <v>1</v>
      </c>
      <c r="Y8" s="22">
        <v>79.614999999999995</v>
      </c>
      <c r="Z8" s="14">
        <v>1</v>
      </c>
      <c r="AA8" s="14" t="s">
        <v>87</v>
      </c>
      <c r="AB8" s="23"/>
    </row>
    <row r="9" spans="1:28" s="3" customFormat="1" ht="36">
      <c r="A9" s="8">
        <v>8</v>
      </c>
      <c r="B9" s="8" t="s">
        <v>32</v>
      </c>
      <c r="C9" s="8" t="s">
        <v>33</v>
      </c>
      <c r="D9" s="9">
        <v>20200108</v>
      </c>
      <c r="E9" s="8" t="s">
        <v>30</v>
      </c>
      <c r="F9" s="10" t="s">
        <v>122</v>
      </c>
      <c r="G9" s="10">
        <v>202008</v>
      </c>
      <c r="H9" s="8" t="s">
        <v>123</v>
      </c>
      <c r="I9" s="8" t="s">
        <v>90</v>
      </c>
      <c r="J9" s="8" t="s">
        <v>124</v>
      </c>
      <c r="K9" s="8" t="s">
        <v>92</v>
      </c>
      <c r="L9" s="14" t="s">
        <v>80</v>
      </c>
      <c r="M9" s="14" t="s">
        <v>93</v>
      </c>
      <c r="N9" s="14" t="s">
        <v>106</v>
      </c>
      <c r="O9" s="8" t="s">
        <v>31</v>
      </c>
      <c r="P9" s="8" t="s">
        <v>83</v>
      </c>
      <c r="Q9" s="8" t="s">
        <v>84</v>
      </c>
      <c r="R9" s="8" t="s">
        <v>125</v>
      </c>
      <c r="S9" s="8" t="s">
        <v>126</v>
      </c>
      <c r="T9" s="17">
        <v>13612281221</v>
      </c>
      <c r="U9" s="18">
        <v>85.89</v>
      </c>
      <c r="V9" s="14">
        <v>1</v>
      </c>
      <c r="W9" s="18">
        <v>75.099999999999994</v>
      </c>
      <c r="X9" s="14">
        <v>2</v>
      </c>
      <c r="Y9" s="22">
        <v>80.495000000000005</v>
      </c>
      <c r="Z9" s="14">
        <v>1</v>
      </c>
      <c r="AA9" s="14" t="s">
        <v>87</v>
      </c>
      <c r="AB9" s="23"/>
    </row>
    <row r="10" spans="1:28" s="3" customFormat="1" ht="36">
      <c r="A10" s="8">
        <v>10</v>
      </c>
      <c r="B10" s="8" t="s">
        <v>32</v>
      </c>
      <c r="C10" s="8" t="s">
        <v>33</v>
      </c>
      <c r="D10" s="9">
        <v>20200108</v>
      </c>
      <c r="E10" s="8" t="s">
        <v>34</v>
      </c>
      <c r="F10" s="10" t="s">
        <v>127</v>
      </c>
      <c r="G10" s="10">
        <v>202030</v>
      </c>
      <c r="H10" s="8" t="s">
        <v>128</v>
      </c>
      <c r="I10" s="8" t="s">
        <v>90</v>
      </c>
      <c r="J10" s="8" t="s">
        <v>129</v>
      </c>
      <c r="K10" s="8" t="s">
        <v>79</v>
      </c>
      <c r="L10" s="14" t="s">
        <v>80</v>
      </c>
      <c r="M10" s="14" t="s">
        <v>81</v>
      </c>
      <c r="N10" s="14" t="s">
        <v>112</v>
      </c>
      <c r="O10" s="8" t="s">
        <v>35</v>
      </c>
      <c r="P10" s="8" t="s">
        <v>83</v>
      </c>
      <c r="Q10" s="8" t="s">
        <v>84</v>
      </c>
      <c r="R10" s="8" t="s">
        <v>125</v>
      </c>
      <c r="S10" s="8" t="s">
        <v>130</v>
      </c>
      <c r="T10" s="17">
        <v>18814180198</v>
      </c>
      <c r="U10" s="18">
        <v>81.400000000000006</v>
      </c>
      <c r="V10" s="14">
        <v>5</v>
      </c>
      <c r="W10" s="18">
        <v>76.3</v>
      </c>
      <c r="X10" s="14">
        <v>1</v>
      </c>
      <c r="Y10" s="22">
        <v>78.849999999999994</v>
      </c>
      <c r="Z10" s="14">
        <v>3</v>
      </c>
      <c r="AA10" s="14" t="s">
        <v>87</v>
      </c>
      <c r="AB10" s="23" t="s">
        <v>131</v>
      </c>
    </row>
    <row r="11" spans="1:28" s="3" customFormat="1" ht="36">
      <c r="A11" s="8">
        <v>11</v>
      </c>
      <c r="B11" s="8" t="s">
        <v>37</v>
      </c>
      <c r="C11" s="8" t="s">
        <v>38</v>
      </c>
      <c r="D11" s="9">
        <v>20200109</v>
      </c>
      <c r="E11" s="8" t="s">
        <v>36</v>
      </c>
      <c r="F11" s="10" t="s">
        <v>132</v>
      </c>
      <c r="G11" s="10">
        <v>202010</v>
      </c>
      <c r="H11" s="8" t="s">
        <v>133</v>
      </c>
      <c r="I11" s="8" t="s">
        <v>90</v>
      </c>
      <c r="J11" s="8" t="s">
        <v>134</v>
      </c>
      <c r="K11" s="8" t="s">
        <v>135</v>
      </c>
      <c r="L11" s="14" t="s">
        <v>80</v>
      </c>
      <c r="M11" s="14" t="s">
        <v>81</v>
      </c>
      <c r="N11" s="14" t="s">
        <v>136</v>
      </c>
      <c r="O11" s="8" t="s">
        <v>137</v>
      </c>
      <c r="P11" s="8" t="s">
        <v>83</v>
      </c>
      <c r="Q11" s="8" t="s">
        <v>84</v>
      </c>
      <c r="R11" s="8" t="s">
        <v>138</v>
      </c>
      <c r="S11" s="8"/>
      <c r="T11" s="17">
        <v>13536066773</v>
      </c>
      <c r="U11" s="18">
        <v>88.4</v>
      </c>
      <c r="V11" s="14">
        <v>1</v>
      </c>
      <c r="W11" s="18">
        <v>82.55</v>
      </c>
      <c r="X11" s="14">
        <v>1</v>
      </c>
      <c r="Y11" s="22">
        <v>85.474999999999994</v>
      </c>
      <c r="Z11" s="14">
        <v>1</v>
      </c>
      <c r="AA11" s="14" t="s">
        <v>87</v>
      </c>
      <c r="AB11" s="23"/>
    </row>
    <row r="12" spans="1:28" s="3" customFormat="1" ht="36">
      <c r="A12" s="8">
        <v>13</v>
      </c>
      <c r="B12" s="8" t="s">
        <v>37</v>
      </c>
      <c r="C12" s="8" t="s">
        <v>38</v>
      </c>
      <c r="D12" s="9">
        <v>20200111</v>
      </c>
      <c r="E12" s="8" t="s">
        <v>39</v>
      </c>
      <c r="F12" s="10" t="s">
        <v>139</v>
      </c>
      <c r="G12" s="10">
        <v>202012</v>
      </c>
      <c r="H12" s="8" t="s">
        <v>140</v>
      </c>
      <c r="I12" s="8" t="s">
        <v>90</v>
      </c>
      <c r="J12" s="8" t="s">
        <v>141</v>
      </c>
      <c r="K12" s="8" t="s">
        <v>79</v>
      </c>
      <c r="L12" s="14" t="s">
        <v>80</v>
      </c>
      <c r="M12" s="14" t="s">
        <v>93</v>
      </c>
      <c r="N12" s="14" t="s">
        <v>142</v>
      </c>
      <c r="O12" s="8" t="s">
        <v>40</v>
      </c>
      <c r="P12" s="8" t="s">
        <v>113</v>
      </c>
      <c r="Q12" s="8"/>
      <c r="R12" s="8" t="s">
        <v>143</v>
      </c>
      <c r="S12" s="8" t="s">
        <v>144</v>
      </c>
      <c r="T12" s="17">
        <v>13422791257</v>
      </c>
      <c r="U12" s="18">
        <v>71.88</v>
      </c>
      <c r="V12" s="14">
        <v>4</v>
      </c>
      <c r="W12" s="18">
        <v>85.1</v>
      </c>
      <c r="X12" s="14">
        <v>1</v>
      </c>
      <c r="Y12" s="22">
        <v>78.489999999999995</v>
      </c>
      <c r="Z12" s="14">
        <v>1</v>
      </c>
      <c r="AA12" s="14" t="s">
        <v>87</v>
      </c>
      <c r="AB12" s="23"/>
    </row>
    <row r="13" spans="1:28" s="3" customFormat="1" ht="48">
      <c r="A13" s="8">
        <v>14</v>
      </c>
      <c r="B13" s="8" t="s">
        <v>43</v>
      </c>
      <c r="C13" s="8" t="s">
        <v>13</v>
      </c>
      <c r="D13" s="9">
        <v>20200112</v>
      </c>
      <c r="E13" s="8" t="s">
        <v>41</v>
      </c>
      <c r="F13" s="10" t="s">
        <v>145</v>
      </c>
      <c r="G13" s="10">
        <v>202013</v>
      </c>
      <c r="H13" s="8" t="s">
        <v>146</v>
      </c>
      <c r="I13" s="8" t="s">
        <v>90</v>
      </c>
      <c r="J13" s="8" t="s">
        <v>147</v>
      </c>
      <c r="K13" s="8" t="s">
        <v>79</v>
      </c>
      <c r="L13" s="14" t="s">
        <v>80</v>
      </c>
      <c r="M13" s="14" t="s">
        <v>81</v>
      </c>
      <c r="N13" s="14" t="s">
        <v>148</v>
      </c>
      <c r="O13" s="8" t="s">
        <v>42</v>
      </c>
      <c r="P13" s="8" t="s">
        <v>83</v>
      </c>
      <c r="Q13" s="8" t="s">
        <v>84</v>
      </c>
      <c r="R13" s="8" t="s">
        <v>125</v>
      </c>
      <c r="S13" s="8" t="s">
        <v>149</v>
      </c>
      <c r="T13" s="17">
        <v>15019124443</v>
      </c>
      <c r="U13" s="18">
        <v>82.98</v>
      </c>
      <c r="V13" s="14">
        <v>3</v>
      </c>
      <c r="W13" s="18">
        <v>73.150000000000006</v>
      </c>
      <c r="X13" s="14">
        <v>1</v>
      </c>
      <c r="Y13" s="22">
        <v>78.064999999999998</v>
      </c>
      <c r="Z13" s="14">
        <v>1</v>
      </c>
      <c r="AA13" s="14" t="s">
        <v>87</v>
      </c>
      <c r="AB13" s="23"/>
    </row>
    <row r="14" spans="1:28" s="4" customFormat="1" ht="36">
      <c r="A14" s="11">
        <v>15</v>
      </c>
      <c r="B14" s="11" t="s">
        <v>150</v>
      </c>
      <c r="C14" s="11" t="s">
        <v>151</v>
      </c>
      <c r="D14" s="12">
        <v>20200113</v>
      </c>
      <c r="E14" s="11" t="s">
        <v>152</v>
      </c>
      <c r="F14" s="13" t="s">
        <v>153</v>
      </c>
      <c r="G14" s="13">
        <v>202014</v>
      </c>
      <c r="H14" s="11" t="s">
        <v>154</v>
      </c>
      <c r="I14" s="11" t="s">
        <v>77</v>
      </c>
      <c r="J14" s="11" t="s">
        <v>155</v>
      </c>
      <c r="K14" s="11" t="s">
        <v>92</v>
      </c>
      <c r="L14" s="15" t="s">
        <v>80</v>
      </c>
      <c r="M14" s="15" t="s">
        <v>93</v>
      </c>
      <c r="N14" s="15" t="s">
        <v>156</v>
      </c>
      <c r="O14" s="11" t="s">
        <v>157</v>
      </c>
      <c r="P14" s="11" t="s">
        <v>83</v>
      </c>
      <c r="Q14" s="11" t="s">
        <v>84</v>
      </c>
      <c r="R14" s="11" t="s">
        <v>125</v>
      </c>
      <c r="S14" s="11" t="s">
        <v>158</v>
      </c>
      <c r="T14" s="19">
        <v>13424923680</v>
      </c>
      <c r="U14" s="20">
        <v>78.13</v>
      </c>
      <c r="V14" s="15">
        <v>3</v>
      </c>
      <c r="W14" s="20">
        <v>69.45</v>
      </c>
      <c r="X14" s="15">
        <v>2</v>
      </c>
      <c r="Y14" s="24">
        <v>73.790000000000006</v>
      </c>
      <c r="Z14" s="15">
        <v>1</v>
      </c>
      <c r="AA14" s="15" t="s">
        <v>87</v>
      </c>
      <c r="AB14" s="25"/>
    </row>
    <row r="15" spans="1:28" s="4" customFormat="1" ht="36">
      <c r="A15" s="11">
        <v>17</v>
      </c>
      <c r="B15" s="11" t="s">
        <v>159</v>
      </c>
      <c r="C15" s="11" t="s">
        <v>160</v>
      </c>
      <c r="D15" s="12">
        <v>20200114</v>
      </c>
      <c r="E15" s="11" t="s">
        <v>161</v>
      </c>
      <c r="F15" s="13" t="s">
        <v>162</v>
      </c>
      <c r="G15" s="13">
        <v>202033</v>
      </c>
      <c r="H15" s="11" t="s">
        <v>163</v>
      </c>
      <c r="I15" s="11" t="s">
        <v>77</v>
      </c>
      <c r="J15" s="11" t="s">
        <v>164</v>
      </c>
      <c r="K15" s="11" t="s">
        <v>79</v>
      </c>
      <c r="L15" s="15" t="s">
        <v>80</v>
      </c>
      <c r="M15" s="15" t="s">
        <v>81</v>
      </c>
      <c r="N15" s="15" t="s">
        <v>165</v>
      </c>
      <c r="O15" s="11" t="s">
        <v>166</v>
      </c>
      <c r="P15" s="11" t="s">
        <v>83</v>
      </c>
      <c r="Q15" s="11" t="s">
        <v>84</v>
      </c>
      <c r="R15" s="11" t="s">
        <v>167</v>
      </c>
      <c r="S15" s="11" t="s">
        <v>168</v>
      </c>
      <c r="T15" s="19">
        <v>15626213246</v>
      </c>
      <c r="U15" s="20"/>
      <c r="V15" s="15"/>
      <c r="W15" s="20"/>
      <c r="X15" s="15"/>
      <c r="Y15" s="24"/>
      <c r="Z15" s="15">
        <v>2</v>
      </c>
      <c r="AA15" s="15" t="s">
        <v>87</v>
      </c>
      <c r="AB15" s="25" t="s">
        <v>131</v>
      </c>
    </row>
    <row r="16" spans="1:28" s="4" customFormat="1" ht="36">
      <c r="A16" s="11">
        <v>18</v>
      </c>
      <c r="B16" s="11" t="s">
        <v>159</v>
      </c>
      <c r="C16" s="11" t="s">
        <v>17</v>
      </c>
      <c r="D16" s="12">
        <v>20200115</v>
      </c>
      <c r="E16" s="11" t="s">
        <v>169</v>
      </c>
      <c r="F16" s="13" t="s">
        <v>170</v>
      </c>
      <c r="G16" s="13">
        <v>202016</v>
      </c>
      <c r="H16" s="11" t="s">
        <v>171</v>
      </c>
      <c r="I16" s="11" t="s">
        <v>90</v>
      </c>
      <c r="J16" s="11" t="s">
        <v>172</v>
      </c>
      <c r="K16" s="11" t="s">
        <v>92</v>
      </c>
      <c r="L16" s="15" t="s">
        <v>80</v>
      </c>
      <c r="M16" s="15" t="s">
        <v>81</v>
      </c>
      <c r="N16" s="15" t="s">
        <v>173</v>
      </c>
      <c r="O16" s="11" t="s">
        <v>157</v>
      </c>
      <c r="P16" s="11" t="s">
        <v>83</v>
      </c>
      <c r="Q16" s="11" t="s">
        <v>84</v>
      </c>
      <c r="R16" s="11" t="s">
        <v>125</v>
      </c>
      <c r="S16" s="11" t="s">
        <v>174</v>
      </c>
      <c r="T16" s="19">
        <v>15521411018</v>
      </c>
      <c r="U16" s="20">
        <v>82.23</v>
      </c>
      <c r="V16" s="15">
        <v>1</v>
      </c>
      <c r="W16" s="20">
        <v>82.45</v>
      </c>
      <c r="X16" s="15">
        <v>1</v>
      </c>
      <c r="Y16" s="24">
        <v>82.34</v>
      </c>
      <c r="Z16" s="15">
        <v>1</v>
      </c>
      <c r="AA16" s="15" t="s">
        <v>87</v>
      </c>
      <c r="AB16" s="25"/>
    </row>
    <row r="17" spans="1:28" s="4" customFormat="1" ht="36">
      <c r="A17" s="11">
        <v>19</v>
      </c>
      <c r="B17" s="11" t="s">
        <v>175</v>
      </c>
      <c r="C17" s="11" t="s">
        <v>17</v>
      </c>
      <c r="D17" s="12">
        <v>20200116</v>
      </c>
      <c r="E17" s="11" t="s">
        <v>176</v>
      </c>
      <c r="F17" s="13" t="s">
        <v>177</v>
      </c>
      <c r="G17" s="13">
        <v>202017</v>
      </c>
      <c r="H17" s="11" t="s">
        <v>178</v>
      </c>
      <c r="I17" s="11" t="s">
        <v>90</v>
      </c>
      <c r="J17" s="11" t="s">
        <v>179</v>
      </c>
      <c r="K17" s="11" t="s">
        <v>135</v>
      </c>
      <c r="L17" s="15" t="s">
        <v>80</v>
      </c>
      <c r="M17" s="15" t="s">
        <v>93</v>
      </c>
      <c r="N17" s="15" t="s">
        <v>180</v>
      </c>
      <c r="O17" s="11" t="s">
        <v>35</v>
      </c>
      <c r="P17" s="11" t="s">
        <v>83</v>
      </c>
      <c r="Q17" s="11" t="s">
        <v>84</v>
      </c>
      <c r="R17" s="11" t="s">
        <v>181</v>
      </c>
      <c r="S17" s="11" t="s">
        <v>182</v>
      </c>
      <c r="T17" s="19">
        <v>13631892247</v>
      </c>
      <c r="U17" s="20">
        <v>91.3</v>
      </c>
      <c r="V17" s="15">
        <v>1</v>
      </c>
      <c r="W17" s="20">
        <v>79.349999999999994</v>
      </c>
      <c r="X17" s="15">
        <v>2</v>
      </c>
      <c r="Y17" s="24">
        <v>85.325000000000003</v>
      </c>
      <c r="Z17" s="15">
        <v>1</v>
      </c>
      <c r="AA17" s="15" t="s">
        <v>87</v>
      </c>
      <c r="AB17" s="25"/>
    </row>
    <row r="18" spans="1:28" s="4" customFormat="1" ht="48">
      <c r="A18" s="11">
        <v>54</v>
      </c>
      <c r="B18" s="11" t="s">
        <v>175</v>
      </c>
      <c r="C18" s="11" t="s">
        <v>17</v>
      </c>
      <c r="D18" s="12">
        <v>20200117</v>
      </c>
      <c r="E18" s="11" t="s">
        <v>183</v>
      </c>
      <c r="F18" s="13" t="s">
        <v>184</v>
      </c>
      <c r="G18" s="13">
        <v>202034</v>
      </c>
      <c r="H18" s="11" t="s">
        <v>185</v>
      </c>
      <c r="I18" s="11" t="s">
        <v>90</v>
      </c>
      <c r="J18" s="11" t="s">
        <v>186</v>
      </c>
      <c r="K18" s="11" t="s">
        <v>79</v>
      </c>
      <c r="L18" s="15" t="s">
        <v>80</v>
      </c>
      <c r="M18" s="15" t="s">
        <v>93</v>
      </c>
      <c r="N18" s="15" t="s">
        <v>187</v>
      </c>
      <c r="O18" s="11" t="s">
        <v>188</v>
      </c>
      <c r="P18" s="11" t="s">
        <v>83</v>
      </c>
      <c r="Q18" s="11" t="s">
        <v>84</v>
      </c>
      <c r="R18" s="11" t="s">
        <v>189</v>
      </c>
      <c r="S18" s="11" t="s">
        <v>190</v>
      </c>
      <c r="T18" s="19">
        <v>15018899929</v>
      </c>
      <c r="U18" s="20">
        <v>82.06</v>
      </c>
      <c r="V18" s="15">
        <v>5</v>
      </c>
      <c r="W18" s="20">
        <v>75.2</v>
      </c>
      <c r="X18" s="15">
        <v>2</v>
      </c>
      <c r="Y18" s="24">
        <f>ROUND((U18*0.5+W18*0.5),3)</f>
        <v>78.63</v>
      </c>
      <c r="Z18" s="15">
        <v>2</v>
      </c>
      <c r="AA18" s="15" t="s">
        <v>87</v>
      </c>
      <c r="AB18" s="25"/>
    </row>
    <row r="19" spans="1:28" s="4" customFormat="1" ht="36">
      <c r="A19" s="11">
        <v>21</v>
      </c>
      <c r="B19" s="11" t="s">
        <v>175</v>
      </c>
      <c r="C19" s="11" t="s">
        <v>17</v>
      </c>
      <c r="D19" s="12">
        <v>20200118</v>
      </c>
      <c r="E19" s="11" t="s">
        <v>191</v>
      </c>
      <c r="F19" s="13" t="s">
        <v>192</v>
      </c>
      <c r="G19" s="13">
        <v>202019</v>
      </c>
      <c r="H19" s="11" t="s">
        <v>193</v>
      </c>
      <c r="I19" s="11" t="s">
        <v>90</v>
      </c>
      <c r="J19" s="11" t="s">
        <v>194</v>
      </c>
      <c r="K19" s="11" t="s">
        <v>92</v>
      </c>
      <c r="L19" s="15" t="s">
        <v>80</v>
      </c>
      <c r="M19" s="15" t="s">
        <v>81</v>
      </c>
      <c r="N19" s="15" t="s">
        <v>100</v>
      </c>
      <c r="O19" s="11" t="s">
        <v>35</v>
      </c>
      <c r="P19" s="11" t="s">
        <v>83</v>
      </c>
      <c r="Q19" s="11" t="s">
        <v>84</v>
      </c>
      <c r="R19" s="11" t="s">
        <v>195</v>
      </c>
      <c r="S19" s="11" t="s">
        <v>196</v>
      </c>
      <c r="T19" s="19">
        <v>18814181078</v>
      </c>
      <c r="U19" s="20">
        <v>88.5</v>
      </c>
      <c r="V19" s="15">
        <v>1</v>
      </c>
      <c r="W19" s="20">
        <v>77.400000000000006</v>
      </c>
      <c r="X19" s="15">
        <v>2</v>
      </c>
      <c r="Y19" s="24">
        <v>82.95</v>
      </c>
      <c r="Z19" s="15">
        <v>1</v>
      </c>
      <c r="AA19" s="15" t="s">
        <v>87</v>
      </c>
      <c r="AB19" s="25"/>
    </row>
    <row r="20" spans="1:28" s="4" customFormat="1" ht="48">
      <c r="A20" s="11">
        <v>23</v>
      </c>
      <c r="B20" s="11" t="s">
        <v>197</v>
      </c>
      <c r="C20" s="11" t="s">
        <v>198</v>
      </c>
      <c r="D20" s="12">
        <v>20200120</v>
      </c>
      <c r="E20" s="11" t="s">
        <v>199</v>
      </c>
      <c r="F20" s="13" t="s">
        <v>200</v>
      </c>
      <c r="G20" s="13">
        <v>202021</v>
      </c>
      <c r="H20" s="11" t="s">
        <v>201</v>
      </c>
      <c r="I20" s="11" t="s">
        <v>90</v>
      </c>
      <c r="J20" s="11" t="s">
        <v>202</v>
      </c>
      <c r="K20" s="11" t="s">
        <v>92</v>
      </c>
      <c r="L20" s="15" t="s">
        <v>80</v>
      </c>
      <c r="M20" s="15" t="s">
        <v>81</v>
      </c>
      <c r="N20" s="15" t="s">
        <v>203</v>
      </c>
      <c r="O20" s="11" t="s">
        <v>204</v>
      </c>
      <c r="P20" s="11" t="s">
        <v>83</v>
      </c>
      <c r="Q20" s="11" t="s">
        <v>84</v>
      </c>
      <c r="R20" s="11" t="s">
        <v>205</v>
      </c>
      <c r="S20" s="11" t="s">
        <v>206</v>
      </c>
      <c r="T20" s="19">
        <v>13822340809</v>
      </c>
      <c r="U20" s="20">
        <v>85.13</v>
      </c>
      <c r="V20" s="15">
        <v>1</v>
      </c>
      <c r="W20" s="20">
        <v>73.05</v>
      </c>
      <c r="X20" s="15">
        <v>1</v>
      </c>
      <c r="Y20" s="24">
        <v>79.09</v>
      </c>
      <c r="Z20" s="15">
        <v>1</v>
      </c>
      <c r="AA20" s="15" t="s">
        <v>87</v>
      </c>
      <c r="AB20" s="25"/>
    </row>
    <row r="21" spans="1:28" s="3" customFormat="1" ht="48">
      <c r="A21" s="8">
        <v>24</v>
      </c>
      <c r="B21" s="8" t="s">
        <v>46</v>
      </c>
      <c r="C21" s="8" t="s">
        <v>17</v>
      </c>
      <c r="D21" s="9">
        <v>20200121</v>
      </c>
      <c r="E21" s="8" t="s">
        <v>44</v>
      </c>
      <c r="F21" s="10" t="s">
        <v>207</v>
      </c>
      <c r="G21" s="10">
        <v>202022</v>
      </c>
      <c r="H21" s="8" t="s">
        <v>208</v>
      </c>
      <c r="I21" s="8" t="s">
        <v>90</v>
      </c>
      <c r="J21" s="8" t="s">
        <v>209</v>
      </c>
      <c r="K21" s="8" t="s">
        <v>79</v>
      </c>
      <c r="L21" s="14" t="s">
        <v>80</v>
      </c>
      <c r="M21" s="14" t="s">
        <v>81</v>
      </c>
      <c r="N21" s="14" t="s">
        <v>203</v>
      </c>
      <c r="O21" s="8" t="s">
        <v>45</v>
      </c>
      <c r="P21" s="8" t="s">
        <v>113</v>
      </c>
      <c r="Q21" s="8"/>
      <c r="R21" s="8" t="s">
        <v>210</v>
      </c>
      <c r="S21" s="8"/>
      <c r="T21" s="17">
        <v>13534796628</v>
      </c>
      <c r="U21" s="18">
        <v>88.23</v>
      </c>
      <c r="V21" s="14">
        <v>1</v>
      </c>
      <c r="W21" s="18">
        <v>72.45</v>
      </c>
      <c r="X21" s="14">
        <v>1</v>
      </c>
      <c r="Y21" s="22">
        <v>80.34</v>
      </c>
      <c r="Z21" s="14">
        <v>1</v>
      </c>
      <c r="AA21" s="14" t="s">
        <v>87</v>
      </c>
      <c r="AB21" s="23"/>
    </row>
    <row r="22" spans="1:28" s="3" customFormat="1" ht="48">
      <c r="A22" s="8">
        <v>27</v>
      </c>
      <c r="B22" s="8" t="s">
        <v>49</v>
      </c>
      <c r="C22" s="8" t="s">
        <v>50</v>
      </c>
      <c r="D22" s="9">
        <v>20200123</v>
      </c>
      <c r="E22" s="8" t="s">
        <v>47</v>
      </c>
      <c r="F22" s="10" t="s">
        <v>211</v>
      </c>
      <c r="G22" s="10">
        <v>202024</v>
      </c>
      <c r="H22" s="8" t="s">
        <v>212</v>
      </c>
      <c r="I22" s="8" t="s">
        <v>77</v>
      </c>
      <c r="J22" s="8" t="s">
        <v>213</v>
      </c>
      <c r="K22" s="8" t="s">
        <v>92</v>
      </c>
      <c r="L22" s="14" t="s">
        <v>80</v>
      </c>
      <c r="M22" s="14" t="s">
        <v>93</v>
      </c>
      <c r="N22" s="14" t="s">
        <v>214</v>
      </c>
      <c r="O22" s="8" t="s">
        <v>48</v>
      </c>
      <c r="P22" s="8" t="s">
        <v>83</v>
      </c>
      <c r="Q22" s="8" t="s">
        <v>84</v>
      </c>
      <c r="R22" s="8" t="s">
        <v>215</v>
      </c>
      <c r="S22" s="8" t="s">
        <v>216</v>
      </c>
      <c r="T22" s="17">
        <v>13798910776</v>
      </c>
      <c r="U22" s="18">
        <v>55.2</v>
      </c>
      <c r="V22" s="14">
        <v>2</v>
      </c>
      <c r="W22" s="18">
        <v>76.25</v>
      </c>
      <c r="X22" s="14">
        <v>1</v>
      </c>
      <c r="Y22" s="22">
        <v>65.724999999999994</v>
      </c>
      <c r="Z22" s="14">
        <v>1</v>
      </c>
      <c r="AA22" s="14" t="s">
        <v>87</v>
      </c>
      <c r="AB22" s="23"/>
    </row>
    <row r="23" spans="1:28" s="4" customFormat="1" ht="60">
      <c r="A23" s="11">
        <v>28</v>
      </c>
      <c r="B23" s="11" t="s">
        <v>217</v>
      </c>
      <c r="C23" s="11" t="s">
        <v>218</v>
      </c>
      <c r="D23" s="12">
        <v>20200127</v>
      </c>
      <c r="E23" s="11" t="s">
        <v>219</v>
      </c>
      <c r="F23" s="13" t="s">
        <v>220</v>
      </c>
      <c r="G23" s="13">
        <v>202025</v>
      </c>
      <c r="H23" s="11" t="s">
        <v>221</v>
      </c>
      <c r="I23" s="11" t="s">
        <v>90</v>
      </c>
      <c r="J23" s="11" t="s">
        <v>222</v>
      </c>
      <c r="K23" s="11" t="s">
        <v>135</v>
      </c>
      <c r="L23" s="15" t="s">
        <v>80</v>
      </c>
      <c r="M23" s="15" t="s">
        <v>93</v>
      </c>
      <c r="N23" s="15" t="s">
        <v>223</v>
      </c>
      <c r="O23" s="11" t="s">
        <v>48</v>
      </c>
      <c r="P23" s="11" t="s">
        <v>83</v>
      </c>
      <c r="Q23" s="11"/>
      <c r="R23" s="11" t="s">
        <v>224</v>
      </c>
      <c r="S23" s="11" t="s">
        <v>225</v>
      </c>
      <c r="T23" s="19">
        <v>15019852520</v>
      </c>
      <c r="U23" s="20">
        <v>46.5</v>
      </c>
      <c r="V23" s="15">
        <v>2</v>
      </c>
      <c r="W23" s="20">
        <v>75.45</v>
      </c>
      <c r="X23" s="15">
        <v>1</v>
      </c>
      <c r="Y23" s="24">
        <v>60.975000000000001</v>
      </c>
      <c r="Z23" s="15">
        <v>1</v>
      </c>
      <c r="AA23" s="15" t="s">
        <v>87</v>
      </c>
      <c r="AB23" s="25"/>
    </row>
    <row r="24" spans="1:28" s="4" customFormat="1" ht="48">
      <c r="A24" s="11">
        <v>29</v>
      </c>
      <c r="B24" s="11" t="s">
        <v>217</v>
      </c>
      <c r="C24" s="11" t="s">
        <v>226</v>
      </c>
      <c r="D24" s="12">
        <v>20200128</v>
      </c>
      <c r="E24" s="11" t="s">
        <v>227</v>
      </c>
      <c r="F24" s="13" t="s">
        <v>228</v>
      </c>
      <c r="G24" s="13">
        <v>202026</v>
      </c>
      <c r="H24" s="11" t="s">
        <v>229</v>
      </c>
      <c r="I24" s="11" t="s">
        <v>77</v>
      </c>
      <c r="J24" s="11" t="s">
        <v>230</v>
      </c>
      <c r="K24" s="11" t="s">
        <v>135</v>
      </c>
      <c r="L24" s="15" t="s">
        <v>80</v>
      </c>
      <c r="M24" s="15" t="s">
        <v>93</v>
      </c>
      <c r="N24" s="15" t="s">
        <v>231</v>
      </c>
      <c r="O24" s="11" t="s">
        <v>232</v>
      </c>
      <c r="P24" s="11" t="s">
        <v>83</v>
      </c>
      <c r="Q24" s="11" t="s">
        <v>84</v>
      </c>
      <c r="R24" s="11" t="s">
        <v>215</v>
      </c>
      <c r="S24" s="11" t="s">
        <v>217</v>
      </c>
      <c r="T24" s="19">
        <v>18823078966</v>
      </c>
      <c r="U24" s="20">
        <v>55.6</v>
      </c>
      <c r="V24" s="15">
        <v>5</v>
      </c>
      <c r="W24" s="20">
        <v>82.95</v>
      </c>
      <c r="X24" s="15">
        <v>1</v>
      </c>
      <c r="Y24" s="24">
        <v>69.275000000000006</v>
      </c>
      <c r="Z24" s="15">
        <v>1</v>
      </c>
      <c r="AA24" s="15" t="s">
        <v>87</v>
      </c>
      <c r="AB24" s="25"/>
    </row>
    <row r="25" spans="1:28" s="4" customFormat="1" ht="48">
      <c r="A25" s="11" t="s">
        <v>233</v>
      </c>
      <c r="B25" s="11" t="s">
        <v>217</v>
      </c>
      <c r="C25" s="11" t="s">
        <v>234</v>
      </c>
      <c r="D25" s="12">
        <v>20200130</v>
      </c>
      <c r="E25" s="11" t="s">
        <v>235</v>
      </c>
      <c r="F25" s="13" t="s">
        <v>236</v>
      </c>
      <c r="G25" s="13">
        <v>202031</v>
      </c>
      <c r="H25" s="11" t="s">
        <v>237</v>
      </c>
      <c r="I25" s="11" t="s">
        <v>90</v>
      </c>
      <c r="J25" s="11" t="s">
        <v>238</v>
      </c>
      <c r="K25" s="11" t="s">
        <v>135</v>
      </c>
      <c r="L25" s="15" t="s">
        <v>80</v>
      </c>
      <c r="M25" s="15" t="s">
        <v>93</v>
      </c>
      <c r="N25" s="15" t="s">
        <v>239</v>
      </c>
      <c r="O25" s="11" t="s">
        <v>240</v>
      </c>
      <c r="P25" s="11" t="s">
        <v>83</v>
      </c>
      <c r="Q25" s="11"/>
      <c r="R25" s="11" t="s">
        <v>241</v>
      </c>
      <c r="S25" s="11" t="s">
        <v>242</v>
      </c>
      <c r="T25" s="19">
        <v>13631859466</v>
      </c>
      <c r="U25" s="20">
        <v>77</v>
      </c>
      <c r="V25" s="15">
        <v>4</v>
      </c>
      <c r="W25" s="20">
        <v>73.599999999999994</v>
      </c>
      <c r="X25" s="15">
        <v>3</v>
      </c>
      <c r="Y25" s="24">
        <v>75.3</v>
      </c>
      <c r="Z25" s="15">
        <v>3</v>
      </c>
      <c r="AA25" s="15" t="s">
        <v>87</v>
      </c>
      <c r="AB25" s="25"/>
    </row>
    <row r="26" spans="1:28" s="4" customFormat="1" ht="48">
      <c r="A26" s="11" t="s">
        <v>243</v>
      </c>
      <c r="B26" s="11" t="s">
        <v>217</v>
      </c>
      <c r="C26" s="11" t="s">
        <v>244</v>
      </c>
      <c r="D26" s="12">
        <v>20200131</v>
      </c>
      <c r="E26" s="11" t="s">
        <v>245</v>
      </c>
      <c r="F26" s="13" t="s">
        <v>246</v>
      </c>
      <c r="G26" s="13">
        <v>202029</v>
      </c>
      <c r="H26" s="11" t="s">
        <v>247</v>
      </c>
      <c r="I26" s="11" t="s">
        <v>90</v>
      </c>
      <c r="J26" s="11" t="s">
        <v>248</v>
      </c>
      <c r="K26" s="11" t="s">
        <v>135</v>
      </c>
      <c r="L26" s="15" t="s">
        <v>80</v>
      </c>
      <c r="M26" s="15" t="s">
        <v>93</v>
      </c>
      <c r="N26" s="15" t="s">
        <v>249</v>
      </c>
      <c r="O26" s="11" t="s">
        <v>240</v>
      </c>
      <c r="P26" s="11" t="s">
        <v>83</v>
      </c>
      <c r="Q26" s="11"/>
      <c r="R26" s="11" t="s">
        <v>241</v>
      </c>
      <c r="S26" s="11" t="s">
        <v>250</v>
      </c>
      <c r="T26" s="19">
        <v>13542160315</v>
      </c>
      <c r="U26" s="20">
        <v>71.8</v>
      </c>
      <c r="V26" s="15">
        <v>1</v>
      </c>
      <c r="W26" s="20">
        <v>75.25</v>
      </c>
      <c r="X26" s="15">
        <v>1</v>
      </c>
      <c r="Y26" s="24">
        <v>73.525000000000006</v>
      </c>
      <c r="Z26" s="15">
        <v>1</v>
      </c>
      <c r="AA26" s="15" t="s">
        <v>87</v>
      </c>
      <c r="AB26" s="25"/>
    </row>
  </sheetData>
  <mergeCells count="1">
    <mergeCell ref="A1:AB1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名单</vt:lpstr>
      <vt:lpstr>Sheet2</vt:lpstr>
      <vt:lpstr>Sheet3</vt:lpstr>
      <vt:lpstr>名单!Print_Titles</vt:lpstr>
    </vt:vector>
  </TitlesOfParts>
  <Company>其他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MS-20170524ZJNZ</dc:creator>
  <cp:lastModifiedBy>张金凤</cp:lastModifiedBy>
  <cp:lastPrinted>2021-02-04T04:07:38Z</cp:lastPrinted>
  <dcterms:created xsi:type="dcterms:W3CDTF">2020-10-27T08:27:00Z</dcterms:created>
  <dcterms:modified xsi:type="dcterms:W3CDTF">2021-02-04T04:07:45Z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