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391" windowHeight="5700" firstSheet="4" activeTab="4"/>
  </bookViews>
  <sheets>
    <sheet name="2020年度社会保险基金预算调整封面" sheetId="1" r:id="rId1"/>
    <sheet name="2020年企业职工基本养老保险基金预算调整表" sheetId="2" r:id="rId2"/>
    <sheet name="2020年工伤保险基金预算调整表" sheetId="3" r:id="rId3"/>
    <sheet name="2020年失业保险基金预算调整表" sheetId="5" r:id="rId4"/>
    <sheet name="机关事业单位基本养老保险基金收支预算调整表" sheetId="6" r:id="rId5"/>
    <sheet name="医疗收支总表调整表2020ys02" sheetId="4" r:id="rId6"/>
  </sheets>
  <calcPr calcId="144525"/>
  <oleSize ref="A16"/>
</workbook>
</file>

<file path=xl/sharedStrings.xml><?xml version="1.0" encoding="utf-8"?>
<sst xmlns="http://schemas.openxmlformats.org/spreadsheetml/2006/main" count="329" uniqueCount="145">
  <si>
    <t>附件2</t>
  </si>
  <si>
    <t xml:space="preserve">    二 ○ 二 ○ 年 社 会 保 险 基 金 预 算 调 整</t>
  </si>
  <si>
    <t>2020年度社会保险基金预算调整</t>
  </si>
  <si>
    <t>编制单位名称（章）：</t>
  </si>
  <si>
    <t>单位负责人 （章）：</t>
  </si>
  <si>
    <t>财务负责人 （章）：</t>
  </si>
  <si>
    <t>经  办  人 （章）：</t>
  </si>
  <si>
    <t>联   系  电  话：</t>
  </si>
  <si>
    <t>报   出  日  期：</t>
  </si>
  <si>
    <t>2020年企业职工基本养老保险基金预算调整表</t>
  </si>
  <si>
    <t>社预02表</t>
  </si>
  <si>
    <t>单位：万元</t>
  </si>
  <si>
    <t>项         目</t>
  </si>
  <si>
    <t>年初预算数</t>
  </si>
  <si>
    <t>调整数</t>
  </si>
  <si>
    <t>调整后预算数</t>
  </si>
  <si>
    <t>项       目</t>
  </si>
  <si>
    <t>一、基本养老保险费收入</t>
  </si>
  <si>
    <t>一、基本养老金支出</t>
  </si>
  <si>
    <t>二、利息收入</t>
  </si>
  <si>
    <t xml:space="preserve">     其中：离休金</t>
  </si>
  <si>
    <t>三、财政补贴收入</t>
  </si>
  <si>
    <t>二、医疗补助金支出</t>
  </si>
  <si>
    <t xml:space="preserve">    其中：地方财政补助</t>
  </si>
  <si>
    <t>三、丧葬抚恤补助支出</t>
  </si>
  <si>
    <t>四、委托投资收益</t>
  </si>
  <si>
    <t>—</t>
  </si>
  <si>
    <t>五、其他收入</t>
  </si>
  <si>
    <t>四、其他支出</t>
  </si>
  <si>
    <t xml:space="preserve">     其中：滞纳金</t>
  </si>
  <si>
    <t>六、转移收入</t>
  </si>
  <si>
    <t>五、转移支出</t>
  </si>
  <si>
    <t>七、本年收入小计</t>
  </si>
  <si>
    <t>六、本年支出小计</t>
  </si>
  <si>
    <t>八、上级补助收入</t>
  </si>
  <si>
    <t>七、补助下级支出</t>
  </si>
  <si>
    <t xml:space="preserve">  其中：中央调剂资金收入
       （省级专用）</t>
  </si>
  <si>
    <t xml:space="preserve">  其中：中央调剂基金支出
       （中央专用）</t>
  </si>
  <si>
    <t>九、下级上解收入</t>
  </si>
  <si>
    <t>八、上解上级支出</t>
  </si>
  <si>
    <t xml:space="preserve">  其中：中央调剂基金收入
        （中央专用）</t>
  </si>
  <si>
    <t xml:space="preserve">  其中：中央调剂资金支出
        （省级专用）</t>
  </si>
  <si>
    <t>十、本年收入合计</t>
  </si>
  <si>
    <t>九、本年支出合计</t>
  </si>
  <si>
    <t>十、本年收支结余</t>
  </si>
  <si>
    <t>十一、上年结余</t>
  </si>
  <si>
    <t>十一、年末滚存结余</t>
  </si>
  <si>
    <t>总        计</t>
  </si>
  <si>
    <t>*由于四舍五入原因可能尾数会存在微差异。</t>
  </si>
  <si>
    <t>2020年工伤保险基金预算调整表</t>
  </si>
  <si>
    <t>社预07表</t>
  </si>
  <si>
    <t>项        目</t>
  </si>
  <si>
    <t>一、工伤保险费收入</t>
  </si>
  <si>
    <t>一、工伤保险待遇支出</t>
  </si>
  <si>
    <t>　　其中：医疗待遇支出</t>
  </si>
  <si>
    <t>二、劳动能力鉴定支出</t>
  </si>
  <si>
    <t>四、其他收入</t>
  </si>
  <si>
    <t>三、工伤预防费用支出</t>
  </si>
  <si>
    <t xml:space="preserve">      其中：滞纳金</t>
  </si>
  <si>
    <t>五、本年收入小计</t>
  </si>
  <si>
    <t>五、本年支出小计</t>
  </si>
  <si>
    <t>六、上级补助收入</t>
  </si>
  <si>
    <t>六、补助下级支出</t>
  </si>
  <si>
    <t>七、下级上解收入</t>
  </si>
  <si>
    <t>七、上解上级支出</t>
  </si>
  <si>
    <t>八、本年收入合计</t>
  </si>
  <si>
    <t>八、本年支出合计</t>
  </si>
  <si>
    <t>九、本年收支结余</t>
  </si>
  <si>
    <t>九、上年结余</t>
  </si>
  <si>
    <t>十、年末滚存结余</t>
  </si>
  <si>
    <t>第 7 页</t>
  </si>
  <si>
    <t>2020年失业保险基金预算调整表</t>
  </si>
  <si>
    <t>一、失业保险费收入</t>
  </si>
  <si>
    <t>一、失业保险金支出</t>
  </si>
  <si>
    <t>二、基本医疗保险费支出(含医疗补助金支出)</t>
  </si>
  <si>
    <t xml:space="preserve">    (一)参加职工基本医疗保险费</t>
  </si>
  <si>
    <t>——</t>
  </si>
  <si>
    <t xml:space="preserve">    (二)其他医疗补助金支出</t>
  </si>
  <si>
    <t>四、职业培训和职业介绍补贴支出</t>
  </si>
  <si>
    <t>　　（一）职业培训补贴支出</t>
  </si>
  <si>
    <t>　　（二）职业介绍补贴支出</t>
  </si>
  <si>
    <t xml:space="preserve">五、稳定岗位补贴支出 </t>
  </si>
  <si>
    <t xml:space="preserve">六、技能提升补贴支出 </t>
  </si>
  <si>
    <t>七、其他费用支出</t>
  </si>
  <si>
    <t xml:space="preserve">  (一)农民合同制工人一次性生活补助支出</t>
  </si>
  <si>
    <t xml:space="preserve">   (二)东部试点地区扩大基金使用范围相关支出</t>
  </si>
  <si>
    <t xml:space="preserve">   (三)价格临时补贴支出    </t>
  </si>
  <si>
    <t xml:space="preserve">   (四)其他促进就业支出   </t>
  </si>
  <si>
    <t xml:space="preserve">八、其他支出  </t>
  </si>
  <si>
    <t>五、转移收入</t>
  </si>
  <si>
    <t>九、转移支出</t>
  </si>
  <si>
    <t>六、本年收入小计</t>
  </si>
  <si>
    <t>十、本年支出小计</t>
  </si>
  <si>
    <t>七、上级补助收入</t>
  </si>
  <si>
    <t>十一、补助下级支出</t>
  </si>
  <si>
    <t xml:space="preserve">    县级</t>
  </si>
  <si>
    <t xml:space="preserve">    地级</t>
  </si>
  <si>
    <t xml:space="preserve">    省级</t>
  </si>
  <si>
    <t>八、下级上解收入</t>
  </si>
  <si>
    <t>十二、上解上级支出</t>
  </si>
  <si>
    <t>九、本年收入合计</t>
  </si>
  <si>
    <t>十三、本年支出合计</t>
  </si>
  <si>
    <t>十四、本年收支结余</t>
  </si>
  <si>
    <t>十五、按规定核减基金结余数</t>
  </si>
  <si>
    <t>十、上年结余</t>
  </si>
  <si>
    <t>十六、年末滚存结余</t>
  </si>
  <si>
    <t>2020年机关事业单位基本养老保险基金预算调整表</t>
  </si>
  <si>
    <t>社预04表</t>
  </si>
  <si>
    <t>合计</t>
  </si>
  <si>
    <t>2020年当年数</t>
  </si>
  <si>
    <t>以前年度清算数</t>
  </si>
  <si>
    <t xml:space="preserve">    其中：本级财政补贴</t>
  </si>
  <si>
    <t xml:space="preserve">    其中：滞纳金</t>
  </si>
  <si>
    <t>项目</t>
  </si>
  <si>
    <t>二、其他支出</t>
  </si>
  <si>
    <t>三、转移支出</t>
  </si>
  <si>
    <t>四、本年支出小计</t>
  </si>
  <si>
    <t>五、补助下级支出</t>
  </si>
  <si>
    <t>六、上解上级支出</t>
  </si>
  <si>
    <t>七、本年支出合计</t>
  </si>
  <si>
    <t>八、本年收支结余</t>
  </si>
  <si>
    <t>九、年末滚存结余</t>
  </si>
  <si>
    <t>第 4 页</t>
  </si>
  <si>
    <t>2020年职工基本医疗保险（含生育保险）基金预算表</t>
  </si>
  <si>
    <t>医预02表</t>
  </si>
  <si>
    <t>编制单位：</t>
  </si>
  <si>
    <t>江海区</t>
  </si>
  <si>
    <t>2020年</t>
  </si>
  <si>
    <t>项    目</t>
  </si>
  <si>
    <t>2020年预算数</t>
  </si>
  <si>
    <t>小计</t>
  </si>
  <si>
    <t>基本医疗保险统筹基金</t>
  </si>
  <si>
    <t>医疗保险个人账户基金</t>
  </si>
  <si>
    <t>调整前预算数</t>
  </si>
  <si>
    <t>一、基本医疗保险费收入</t>
  </si>
  <si>
    <t>其中：单位缴费</t>
  </si>
  <si>
    <t xml:space="preserve">      个人缴费</t>
  </si>
  <si>
    <t>--</t>
  </si>
  <si>
    <t>其中：滞纳金</t>
  </si>
  <si>
    <t>总      计</t>
  </si>
  <si>
    <t>一、基本医疗保险待遇支出</t>
  </si>
  <si>
    <t xml:space="preserve">  其中：1.住院支出</t>
  </si>
  <si>
    <t>　　  　2.门诊支出</t>
  </si>
  <si>
    <t xml:space="preserve">         3.生育医疗费用支出</t>
  </si>
  <si>
    <t xml:space="preserve">        4.生育津贴支出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</si>
</sst>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;\-#,##0.00"/>
    <numFmt numFmtId="177" formatCode="0_ "/>
    <numFmt numFmtId="178" formatCode="#,##0.00_ "/>
  </numFmts>
  <fonts count="38">
    <font>
      <sz val="11"/>
      <color theme="1"/>
      <name val="??"/>
      <charset val="134"/>
      <scheme val="minor"/>
    </font>
    <font>
      <sz val="11"/>
      <color indexed="0"/>
      <name val="??"/>
      <charset val="0"/>
    </font>
    <font>
      <sz val="10"/>
      <color indexed="0"/>
      <name val="Arial"/>
      <charset val="0"/>
    </font>
    <font>
      <sz val="23"/>
      <color indexed="0"/>
      <name val="微软雅黑"/>
      <charset val="134"/>
    </font>
    <font>
      <sz val="10"/>
      <color indexed="0"/>
      <name val="宋体"/>
      <charset val="134"/>
    </font>
    <font>
      <sz val="11"/>
      <color indexed="0"/>
      <name val="宋体"/>
      <charset val="134"/>
    </font>
    <font>
      <sz val="11"/>
      <color indexed="0"/>
      <name val="Arial"/>
      <charset val="0"/>
    </font>
    <font>
      <sz val="12"/>
      <name val="宋体"/>
      <charset val="134"/>
    </font>
    <font>
      <sz val="25"/>
      <color indexed="8"/>
      <name val="宋体"/>
      <charset val="1"/>
    </font>
    <font>
      <sz val="12"/>
      <name val="宋体"/>
      <charset val="1"/>
    </font>
    <font>
      <b/>
      <sz val="15"/>
      <color indexed="8"/>
      <name val="华文中宋"/>
      <charset val="1"/>
    </font>
    <font>
      <sz val="12"/>
      <color indexed="8"/>
      <name val="宋体"/>
      <charset val="1"/>
    </font>
    <font>
      <sz val="11"/>
      <color indexed="8"/>
      <name val="宋体"/>
      <charset val="1"/>
    </font>
    <font>
      <sz val="8"/>
      <color indexed="8"/>
      <name val="宋体"/>
      <charset val="134"/>
    </font>
    <font>
      <sz val="11"/>
      <color indexed="8"/>
      <name val="宋体"/>
      <charset val="134"/>
    </font>
    <font>
      <sz val="25"/>
      <color indexed="8"/>
      <name val="宋体"/>
      <charset val="134"/>
    </font>
    <font>
      <sz val="10"/>
      <color indexed="8"/>
      <name val="宋体"/>
      <charset val="134"/>
    </font>
    <font>
      <sz val="8"/>
      <color indexed="8"/>
      <name val="宋体"/>
      <charset val="1"/>
    </font>
    <font>
      <sz val="10"/>
      <color indexed="8"/>
      <name val="宋体"/>
      <charset val="1"/>
    </font>
    <font>
      <sz val="11"/>
      <color theme="1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i/>
      <sz val="11"/>
      <color rgb="FF7F7F7F"/>
      <name val="??"/>
      <charset val="0"/>
      <scheme val="minor"/>
    </font>
    <font>
      <b/>
      <sz val="11"/>
      <color theme="3"/>
      <name val="??"/>
      <charset val="134"/>
      <scheme val="minor"/>
    </font>
    <font>
      <u/>
      <sz val="11"/>
      <color rgb="FF80008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1"/>
      <color theme="1"/>
      <name val="??"/>
      <charset val="0"/>
      <scheme val="minor"/>
    </font>
    <font>
      <b/>
      <sz val="18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rgb="FF3F3F76"/>
      <name val="??"/>
      <charset val="0"/>
      <scheme val="minor"/>
    </font>
    <font>
      <b/>
      <sz val="11"/>
      <color rgb="FFFA7D00"/>
      <name val="??"/>
      <charset val="0"/>
      <scheme val="minor"/>
    </font>
    <font>
      <sz val="11"/>
      <color rgb="FFFA7D00"/>
      <name val="??"/>
      <charset val="0"/>
      <scheme val="minor"/>
    </font>
    <font>
      <sz val="11"/>
      <color rgb="FF006100"/>
      <name val="??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34" fillId="24" borderId="3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6" borderId="35" applyNumberFormat="0" applyFont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33" applyNumberFormat="0" applyFill="0" applyAlignment="0" applyProtection="0">
      <alignment vertical="center"/>
    </xf>
    <xf numFmtId="0" fontId="21" fillId="0" borderId="33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4" fillId="0" borderId="37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15" borderId="34" applyNumberFormat="0" applyAlignment="0" applyProtection="0">
      <alignment vertical="center"/>
    </xf>
    <xf numFmtId="0" fontId="35" fillId="15" borderId="38" applyNumberFormat="0" applyAlignment="0" applyProtection="0">
      <alignment vertical="center"/>
    </xf>
    <xf numFmtId="0" fontId="20" fillId="6" borderId="32" applyNumberFormat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6" fillId="0" borderId="39" applyNumberFormat="0" applyFill="0" applyAlignment="0" applyProtection="0">
      <alignment vertical="center"/>
    </xf>
    <xf numFmtId="0" fontId="30" fillId="0" borderId="36" applyNumberFormat="0" applyFill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0" fillId="0" borderId="0"/>
  </cellStyleXfs>
  <cellXfs count="118">
    <xf numFmtId="0" fontId="0" fillId="0" borderId="0" xfId="49"/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right" vertical="center"/>
    </xf>
    <xf numFmtId="0" fontId="2" fillId="2" borderId="2" xfId="0" applyFont="1" applyFill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4" xfId="0" applyFont="1" applyFill="1" applyBorder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/>
    </xf>
    <xf numFmtId="177" fontId="2" fillId="2" borderId="4" xfId="0" applyNumberFormat="1" applyFont="1" applyFill="1" applyBorder="1">
      <alignment vertical="center"/>
    </xf>
    <xf numFmtId="0" fontId="5" fillId="2" borderId="14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0" fontId="7" fillId="0" borderId="0" xfId="49" applyFont="1" applyFill="1"/>
    <xf numFmtId="0" fontId="0" fillId="0" borderId="0" xfId="49" applyFill="1"/>
    <xf numFmtId="0" fontId="8" fillId="0" borderId="0" xfId="49" applyFont="1" applyFill="1" applyAlignment="1">
      <alignment horizontal="center" vertical="center"/>
    </xf>
    <xf numFmtId="0" fontId="9" fillId="0" borderId="0" xfId="49" applyFont="1" applyFill="1"/>
    <xf numFmtId="0" fontId="10" fillId="0" borderId="0" xfId="49" applyFont="1" applyFill="1" applyAlignment="1">
      <alignment horizontal="center" vertical="center"/>
    </xf>
    <xf numFmtId="0" fontId="11" fillId="0" borderId="0" xfId="49" applyFont="1" applyFill="1" applyAlignment="1">
      <alignment horizontal="right"/>
    </xf>
    <xf numFmtId="0" fontId="12" fillId="0" borderId="1" xfId="49" applyFont="1" applyFill="1" applyBorder="1" applyAlignment="1">
      <alignment vertical="center"/>
    </xf>
    <xf numFmtId="0" fontId="12" fillId="0" borderId="2" xfId="49" applyFont="1" applyFill="1" applyBorder="1" applyAlignment="1">
      <alignment vertical="center"/>
    </xf>
    <xf numFmtId="0" fontId="9" fillId="0" borderId="2" xfId="49" applyFont="1" applyFill="1" applyBorder="1"/>
    <xf numFmtId="0" fontId="9" fillId="0" borderId="2" xfId="49" applyFont="1" applyFill="1" applyBorder="1" applyAlignment="1">
      <alignment horizontal="right" vertical="center"/>
    </xf>
    <xf numFmtId="0" fontId="11" fillId="0" borderId="2" xfId="49" applyFont="1" applyFill="1" applyBorder="1" applyAlignment="1">
      <alignment horizontal="right" vertical="center"/>
    </xf>
    <xf numFmtId="49" fontId="12" fillId="0" borderId="21" xfId="49" applyNumberFormat="1" applyFont="1" applyFill="1" applyBorder="1" applyAlignment="1">
      <alignment horizontal="center" vertical="center"/>
    </xf>
    <xf numFmtId="49" fontId="12" fillId="0" borderId="22" xfId="49" applyNumberFormat="1" applyFont="1" applyFill="1" applyBorder="1" applyAlignment="1">
      <alignment horizontal="center" vertical="center"/>
    </xf>
    <xf numFmtId="49" fontId="12" fillId="0" borderId="4" xfId="49" applyNumberFormat="1" applyFont="1" applyFill="1" applyBorder="1" applyAlignment="1">
      <alignment horizontal="center" vertical="center"/>
    </xf>
    <xf numFmtId="0" fontId="9" fillId="0" borderId="4" xfId="49" applyFont="1" applyFill="1" applyBorder="1"/>
    <xf numFmtId="49" fontId="12" fillId="0" borderId="23" xfId="49" applyNumberFormat="1" applyFont="1" applyFill="1" applyBorder="1" applyAlignment="1">
      <alignment horizontal="center" vertical="center"/>
    </xf>
    <xf numFmtId="49" fontId="12" fillId="0" borderId="6" xfId="49" applyNumberFormat="1" applyFont="1" applyFill="1" applyBorder="1" applyAlignment="1">
      <alignment vertical="center"/>
    </xf>
    <xf numFmtId="177" fontId="7" fillId="0" borderId="4" xfId="49" applyNumberFormat="1" applyFont="1" applyFill="1" applyBorder="1"/>
    <xf numFmtId="49" fontId="12" fillId="0" borderId="24" xfId="49" applyNumberFormat="1" applyFont="1" applyFill="1" applyBorder="1" applyAlignment="1">
      <alignment vertical="center"/>
    </xf>
    <xf numFmtId="49" fontId="12" fillId="0" borderId="21" xfId="49" applyNumberFormat="1" applyFont="1" applyFill="1" applyBorder="1" applyAlignment="1">
      <alignment vertical="center"/>
    </xf>
    <xf numFmtId="49" fontId="12" fillId="0" borderId="4" xfId="49" applyNumberFormat="1" applyFont="1" applyFill="1" applyBorder="1" applyAlignment="1">
      <alignment vertical="center"/>
    </xf>
    <xf numFmtId="49" fontId="12" fillId="0" borderId="24" xfId="49" applyNumberFormat="1" applyFont="1" applyFill="1" applyBorder="1" applyAlignment="1">
      <alignment horizontal="center" vertical="center"/>
    </xf>
    <xf numFmtId="49" fontId="12" fillId="0" borderId="18" xfId="49" applyNumberFormat="1" applyFont="1" applyFill="1" applyBorder="1" applyAlignment="1">
      <alignment horizontal="center" vertical="center"/>
    </xf>
    <xf numFmtId="0" fontId="12" fillId="0" borderId="18" xfId="49" applyFont="1" applyFill="1" applyBorder="1" applyAlignment="1">
      <alignment horizontal="center" vertical="center"/>
    </xf>
    <xf numFmtId="49" fontId="12" fillId="0" borderId="25" xfId="49" applyNumberFormat="1" applyFont="1" applyFill="1" applyBorder="1" applyAlignment="1">
      <alignment horizontal="center" vertical="center"/>
    </xf>
    <xf numFmtId="49" fontId="12" fillId="0" borderId="26" xfId="49" applyNumberFormat="1" applyFont="1" applyFill="1" applyBorder="1" applyAlignment="1">
      <alignment horizontal="center" vertical="center"/>
    </xf>
    <xf numFmtId="49" fontId="12" fillId="0" borderId="26" xfId="49" applyNumberFormat="1" applyFont="1" applyFill="1" applyBorder="1" applyAlignment="1">
      <alignment horizontal="right" vertical="center"/>
    </xf>
    <xf numFmtId="0" fontId="0" fillId="0" borderId="0" xfId="0" applyFill="1" applyAlignment="1"/>
    <xf numFmtId="0" fontId="7" fillId="0" borderId="0" xfId="49" applyFont="1" applyFill="1" applyBorder="1"/>
    <xf numFmtId="0" fontId="13" fillId="0" borderId="0" xfId="49" applyFont="1" applyFill="1" applyBorder="1" applyAlignment="1">
      <alignment vertical="center"/>
    </xf>
    <xf numFmtId="0" fontId="14" fillId="0" borderId="0" xfId="49" applyFont="1" applyFill="1" applyBorder="1" applyAlignment="1">
      <alignment vertical="center"/>
    </xf>
    <xf numFmtId="0" fontId="15" fillId="0" borderId="0" xfId="49" applyFont="1" applyFill="1" applyBorder="1" applyAlignment="1">
      <alignment horizontal="center" vertical="center"/>
    </xf>
    <xf numFmtId="0" fontId="13" fillId="0" borderId="0" xfId="49" applyFont="1" applyFill="1" applyBorder="1" applyAlignment="1">
      <alignment horizontal="center" vertical="center"/>
    </xf>
    <xf numFmtId="0" fontId="16" fillId="0" borderId="0" xfId="49" applyFont="1" applyFill="1" applyBorder="1" applyAlignment="1">
      <alignment vertical="center"/>
    </xf>
    <xf numFmtId="0" fontId="16" fillId="0" borderId="0" xfId="49" applyFont="1" applyFill="1" applyBorder="1" applyAlignment="1">
      <alignment horizontal="right" vertical="center"/>
    </xf>
    <xf numFmtId="0" fontId="14" fillId="0" borderId="0" xfId="49" applyFont="1" applyFill="1" applyBorder="1" applyAlignment="1">
      <alignment horizontal="right" vertical="center"/>
    </xf>
    <xf numFmtId="0" fontId="16" fillId="0" borderId="0" xfId="49" applyFont="1" applyFill="1" applyBorder="1" applyAlignment="1">
      <alignment horizontal="center" vertical="center"/>
    </xf>
    <xf numFmtId="0" fontId="16" fillId="0" borderId="4" xfId="49" applyFont="1" applyFill="1" applyBorder="1" applyAlignment="1">
      <alignment horizontal="center" vertical="center"/>
    </xf>
    <xf numFmtId="176" fontId="16" fillId="0" borderId="4" xfId="49" applyNumberFormat="1" applyFont="1" applyFill="1" applyBorder="1" applyAlignment="1">
      <alignment vertical="center"/>
    </xf>
    <xf numFmtId="0" fontId="14" fillId="0" borderId="0" xfId="49" applyFont="1" applyFill="1" applyBorder="1"/>
    <xf numFmtId="176" fontId="16" fillId="0" borderId="0" xfId="49" applyNumberFormat="1" applyFont="1" applyFill="1" applyBorder="1" applyAlignment="1">
      <alignment vertical="center"/>
    </xf>
    <xf numFmtId="0" fontId="17" fillId="3" borderId="0" xfId="49" applyFont="1" applyFill="1" applyAlignment="1">
      <alignment vertical="center"/>
    </xf>
    <xf numFmtId="0" fontId="12" fillId="3" borderId="0" xfId="49" applyFont="1" applyFill="1" applyAlignment="1">
      <alignment vertical="center"/>
    </xf>
    <xf numFmtId="0" fontId="8" fillId="3" borderId="0" xfId="49" applyFont="1" applyFill="1" applyAlignment="1">
      <alignment horizontal="center" vertical="center"/>
    </xf>
    <xf numFmtId="0" fontId="17" fillId="3" borderId="0" xfId="49" applyFont="1" applyFill="1" applyAlignment="1">
      <alignment horizontal="center" vertical="center"/>
    </xf>
    <xf numFmtId="0" fontId="18" fillId="3" borderId="0" xfId="49" applyFont="1" applyFill="1" applyAlignment="1">
      <alignment vertical="center"/>
    </xf>
    <xf numFmtId="0" fontId="18" fillId="3" borderId="1" xfId="49" applyFont="1" applyFill="1" applyBorder="1" applyAlignment="1">
      <alignment vertical="center"/>
    </xf>
    <xf numFmtId="0" fontId="12" fillId="3" borderId="1" xfId="49" applyFont="1" applyFill="1" applyBorder="1" applyAlignment="1">
      <alignment vertical="center"/>
    </xf>
    <xf numFmtId="0" fontId="18" fillId="3" borderId="1" xfId="49" applyFont="1" applyFill="1" applyBorder="1" applyAlignment="1">
      <alignment horizontal="right" vertical="center"/>
    </xf>
    <xf numFmtId="0" fontId="12" fillId="3" borderId="1" xfId="49" applyFont="1" applyFill="1" applyBorder="1" applyAlignment="1">
      <alignment horizontal="right" vertical="center"/>
    </xf>
    <xf numFmtId="0" fontId="18" fillId="3" borderId="27" xfId="49" applyFont="1" applyFill="1" applyBorder="1" applyAlignment="1">
      <alignment horizontal="center" vertical="center"/>
    </xf>
    <xf numFmtId="0" fontId="18" fillId="3" borderId="3" xfId="49" applyFont="1" applyFill="1" applyBorder="1" applyAlignment="1">
      <alignment horizontal="center" vertical="center"/>
    </xf>
    <xf numFmtId="0" fontId="18" fillId="3" borderId="9" xfId="49" applyFont="1" applyFill="1" applyBorder="1" applyAlignment="1">
      <alignment horizontal="center" vertical="center"/>
    </xf>
    <xf numFmtId="0" fontId="18" fillId="3" borderId="27" xfId="49" applyFont="1" applyFill="1" applyBorder="1" applyAlignment="1">
      <alignment vertical="center"/>
    </xf>
    <xf numFmtId="0" fontId="18" fillId="3" borderId="13" xfId="49" applyFont="1" applyFill="1" applyBorder="1" applyAlignment="1">
      <alignment vertical="center"/>
    </xf>
    <xf numFmtId="0" fontId="18" fillId="0" borderId="28" xfId="49" applyFont="1" applyFill="1" applyBorder="1" applyAlignment="1">
      <alignment vertical="center"/>
    </xf>
    <xf numFmtId="0" fontId="12" fillId="3" borderId="27" xfId="49" applyFont="1" applyFill="1" applyBorder="1"/>
    <xf numFmtId="0" fontId="18" fillId="3" borderId="13" xfId="49" applyFont="1" applyFill="1" applyBorder="1" applyAlignment="1">
      <alignment horizontal="center" vertical="center"/>
    </xf>
    <xf numFmtId="0" fontId="18" fillId="0" borderId="28" xfId="49" applyFont="1" applyFill="1" applyBorder="1" applyAlignment="1">
      <alignment horizontal="center" vertical="center"/>
    </xf>
    <xf numFmtId="0" fontId="18" fillId="3" borderId="0" xfId="49" applyFont="1" applyFill="1" applyBorder="1" applyAlignment="1">
      <alignment vertical="center"/>
    </xf>
    <xf numFmtId="0" fontId="18" fillId="3" borderId="29" xfId="49" applyFont="1" applyFill="1" applyBorder="1" applyAlignment="1">
      <alignment vertical="center"/>
    </xf>
    <xf numFmtId="0" fontId="18" fillId="3" borderId="0" xfId="49" applyFont="1" applyFill="1" applyAlignment="1">
      <alignment horizontal="right" vertical="center"/>
    </xf>
    <xf numFmtId="0" fontId="18" fillId="3" borderId="0" xfId="49" applyFont="1" applyFill="1" applyBorder="1" applyAlignment="1">
      <alignment horizontal="right" vertical="center"/>
    </xf>
    <xf numFmtId="0" fontId="17" fillId="0" borderId="0" xfId="49" applyFont="1" applyFill="1" applyAlignment="1">
      <alignment vertical="center"/>
    </xf>
    <xf numFmtId="0" fontId="12" fillId="0" borderId="0" xfId="49" applyFont="1" applyFill="1" applyAlignment="1">
      <alignment vertical="center"/>
    </xf>
    <xf numFmtId="0" fontId="17" fillId="0" borderId="0" xfId="49" applyFont="1" applyFill="1" applyAlignment="1">
      <alignment horizontal="center" vertical="center"/>
    </xf>
    <xf numFmtId="0" fontId="18" fillId="0" borderId="0" xfId="49" applyFont="1" applyFill="1" applyAlignment="1">
      <alignment vertical="center"/>
    </xf>
    <xf numFmtId="0" fontId="18" fillId="0" borderId="1" xfId="49" applyFont="1" applyFill="1" applyBorder="1" applyAlignment="1">
      <alignment vertical="center"/>
    </xf>
    <xf numFmtId="0" fontId="18" fillId="0" borderId="1" xfId="49" applyFont="1" applyFill="1" applyBorder="1" applyAlignment="1">
      <alignment horizontal="right" vertical="center"/>
    </xf>
    <xf numFmtId="0" fontId="18" fillId="0" borderId="27" xfId="49" applyFont="1" applyFill="1" applyBorder="1" applyAlignment="1">
      <alignment vertical="center"/>
    </xf>
    <xf numFmtId="0" fontId="18" fillId="0" borderId="3" xfId="49" applyFont="1" applyFill="1" applyBorder="1" applyAlignment="1">
      <alignment horizontal="center" vertical="center"/>
    </xf>
    <xf numFmtId="0" fontId="18" fillId="0" borderId="9" xfId="49" applyFont="1" applyFill="1" applyBorder="1" applyAlignment="1">
      <alignment horizontal="center" vertical="center"/>
    </xf>
    <xf numFmtId="0" fontId="18" fillId="0" borderId="13" xfId="49" applyFont="1" applyFill="1" applyBorder="1" applyAlignment="1">
      <alignment vertical="center"/>
    </xf>
    <xf numFmtId="0" fontId="12" fillId="0" borderId="27" xfId="49" applyFont="1" applyFill="1" applyBorder="1"/>
    <xf numFmtId="0" fontId="18" fillId="0" borderId="13" xfId="49" applyFont="1" applyFill="1" applyBorder="1" applyAlignment="1">
      <alignment vertical="center" wrapText="1"/>
    </xf>
    <xf numFmtId="0" fontId="18" fillId="0" borderId="28" xfId="49" applyFont="1" applyFill="1" applyBorder="1" applyAlignment="1">
      <alignment vertical="center" wrapText="1"/>
    </xf>
    <xf numFmtId="0" fontId="18" fillId="0" borderId="13" xfId="49" applyFont="1" applyFill="1" applyBorder="1" applyAlignment="1">
      <alignment horizontal="center" vertical="center"/>
    </xf>
    <xf numFmtId="178" fontId="7" fillId="0" borderId="0" xfId="49" applyNumberFormat="1" applyFont="1" applyFill="1"/>
    <xf numFmtId="0" fontId="18" fillId="0" borderId="0" xfId="49" applyFont="1" applyFill="1" applyAlignment="1">
      <alignment horizontal="right" vertical="center"/>
    </xf>
    <xf numFmtId="0" fontId="12" fillId="3" borderId="0" xfId="49" applyFont="1" applyFill="1" applyAlignment="1">
      <alignment horizontal="left" vertical="center"/>
    </xf>
    <xf numFmtId="0" fontId="12" fillId="3" borderId="0" xfId="49" applyFont="1" applyFill="1" applyAlignment="1">
      <alignment horizontal="center" vertical="center"/>
    </xf>
    <xf numFmtId="0" fontId="12" fillId="3" borderId="30" xfId="49" applyFont="1" applyFill="1" applyBorder="1" applyAlignment="1">
      <alignment horizontal="left" vertical="center"/>
    </xf>
    <xf numFmtId="0" fontId="12" fillId="3" borderId="31" xfId="49" applyFont="1" applyFill="1" applyBorder="1" applyAlignment="1">
      <alignment horizontal="left" vertical="center"/>
    </xf>
    <xf numFmtId="0" fontId="12" fillId="3" borderId="31" xfId="49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FFFFFF"/>
      <rgbColor rgb="00800080"/>
      <rgbColor rgb="000000FF"/>
      <rgbColor rgb="00C0C0C0"/>
      <rgbColor rgb="0000FF00"/>
      <rgbColor rgb="009999FF"/>
      <rgbColor rgb="00FF0000"/>
      <rgbColor rgb="00FFFFCC"/>
      <rgbColor rgb="0000FFFF"/>
      <rgbColor rgb="00660066"/>
      <rgbColor rgb="00FF00FF"/>
      <rgbColor rgb="000066CC"/>
      <rgbColor rgb="00FFFF00"/>
      <rgbColor rgb="00000080"/>
      <rgbColor rgb="00000080"/>
      <rgbColor rgb="00FFFF00"/>
      <rgbColor rgb="00008000"/>
      <rgbColor rgb="00800080"/>
      <rgbColor rgb="00800000"/>
      <rgbColor rgb="00008080"/>
      <rgbColor rgb="00008080"/>
      <rgbColor rgb="0000CCFF"/>
      <rgbColor rgb="00800080"/>
      <rgbColor rgb="00CCFFCC"/>
      <rgbColor rgb="00808000"/>
      <rgbColor rgb="0099CCFF"/>
      <rgbColor rgb="00C0C0C0"/>
      <rgbColor rgb="00CC99FF"/>
      <rgbColor rgb="00808080"/>
      <rgbColor rgb="003366FF"/>
      <rgbColor rgb="00FF9999"/>
      <rgbColor rgb="0099CC00"/>
      <rgbColor rgb="00663399"/>
      <rgbColor rgb="00FF9900"/>
      <rgbColor rgb="00CCFFFF"/>
      <rgbColor rgb="00666699"/>
      <rgbColor rgb="00FFFFCC"/>
      <rgbColor rgb="00003366"/>
      <rgbColor rgb="00660066"/>
      <rgbColor rgb="00003300"/>
      <rgbColor rgb="008080FF"/>
      <rgbColor rgb="00993300"/>
      <rgbColor rgb="00CC6600"/>
      <rgbColor rgb="00333399"/>
      <rgbColor rgb="00FFCCCC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9"/>
  <sheetViews>
    <sheetView showGridLines="0" workbookViewId="0">
      <selection activeCell="F6" sqref="F6"/>
    </sheetView>
  </sheetViews>
  <sheetFormatPr defaultColWidth="8" defaultRowHeight="15.6" outlineLevelCol="7"/>
  <cols>
    <col min="1" max="1" width="3.64166666666667" style="34"/>
    <col min="2" max="2" width="11.2916666666667" style="34"/>
    <col min="3" max="3" width="23.5916666666667" style="34"/>
    <col min="4" max="4" width="14.4333333333333" style="34"/>
    <col min="5" max="5" width="9.40833333333333" style="34"/>
    <col min="6" max="6" width="10.7916666666667" style="34"/>
    <col min="7" max="7" width="13.9333333333333" style="34"/>
    <col min="8" max="8" width="3.51666666666667" style="34"/>
  </cols>
  <sheetData>
    <row r="1" ht="14.4" spans="1:8">
      <c r="A1" s="76" t="s">
        <v>0</v>
      </c>
      <c r="B1" s="76"/>
      <c r="C1" s="76"/>
      <c r="D1" s="76"/>
      <c r="E1" s="76"/>
      <c r="F1" s="76"/>
      <c r="G1" s="76"/>
      <c r="H1" s="76"/>
    </row>
    <row r="2" ht="14.4" spans="1:8">
      <c r="A2" s="113" t="s">
        <v>1</v>
      </c>
      <c r="B2" s="76"/>
      <c r="C2" s="76"/>
      <c r="D2" s="76"/>
      <c r="E2" s="76"/>
      <c r="F2" s="76"/>
      <c r="G2" s="76"/>
      <c r="H2" s="76"/>
    </row>
    <row r="3" ht="14.4" spans="1:8">
      <c r="A3" s="76"/>
      <c r="B3" s="76"/>
      <c r="C3" s="76"/>
      <c r="D3" s="76"/>
      <c r="E3" s="76"/>
      <c r="F3" s="76"/>
      <c r="G3" s="76"/>
      <c r="H3" s="76"/>
    </row>
    <row r="4" ht="42.75" customHeight="1" spans="1:8">
      <c r="A4" s="76"/>
      <c r="B4" s="77" t="s">
        <v>2</v>
      </c>
      <c r="C4" s="114"/>
      <c r="D4" s="114"/>
      <c r="E4" s="114"/>
      <c r="F4" s="114"/>
      <c r="G4" s="114"/>
      <c r="H4" s="76"/>
    </row>
    <row r="5" ht="21" customHeight="1" spans="1:8">
      <c r="A5" s="76"/>
      <c r="B5" s="76"/>
      <c r="C5" s="76"/>
      <c r="D5" s="76"/>
      <c r="E5" s="76"/>
      <c r="F5" s="76"/>
      <c r="G5" s="76"/>
      <c r="H5" s="76"/>
    </row>
    <row r="6" ht="21" customHeight="1" spans="1:8">
      <c r="A6" s="76"/>
      <c r="B6" s="76"/>
      <c r="C6" s="76"/>
      <c r="D6" s="76"/>
      <c r="E6" s="76"/>
      <c r="F6" s="76"/>
      <c r="G6" s="76"/>
      <c r="H6" s="76"/>
    </row>
    <row r="7" ht="21" customHeight="1" spans="1:8">
      <c r="A7" s="76"/>
      <c r="B7" s="76"/>
      <c r="C7" s="76"/>
      <c r="D7" s="76"/>
      <c r="E7" s="76"/>
      <c r="F7" s="76"/>
      <c r="G7" s="76"/>
      <c r="H7" s="76"/>
    </row>
    <row r="8" ht="24.75" customHeight="1" spans="1:8">
      <c r="A8" s="76"/>
      <c r="B8" s="76"/>
      <c r="C8" s="76" t="s">
        <v>3</v>
      </c>
      <c r="D8" s="115"/>
      <c r="E8" s="115"/>
      <c r="F8" s="115"/>
      <c r="G8" s="76"/>
      <c r="H8" s="76"/>
    </row>
    <row r="9" ht="24.75" customHeight="1" spans="1:8">
      <c r="A9" s="76"/>
      <c r="B9" s="76"/>
      <c r="C9" s="76"/>
      <c r="D9" s="116"/>
      <c r="E9" s="116"/>
      <c r="F9" s="116"/>
      <c r="G9" s="76"/>
      <c r="H9" s="76"/>
    </row>
    <row r="10" ht="24.75" customHeight="1" spans="1:8">
      <c r="A10" s="76"/>
      <c r="B10" s="76"/>
      <c r="C10" s="76" t="s">
        <v>4</v>
      </c>
      <c r="D10" s="115"/>
      <c r="E10" s="115"/>
      <c r="F10" s="115"/>
      <c r="G10" s="76"/>
      <c r="H10" s="76"/>
    </row>
    <row r="11" ht="24.75" customHeight="1" spans="1:8">
      <c r="A11" s="76"/>
      <c r="B11" s="76"/>
      <c r="C11" s="76"/>
      <c r="D11" s="116"/>
      <c r="E11" s="116"/>
      <c r="F11" s="116"/>
      <c r="G11" s="76"/>
      <c r="H11" s="76"/>
    </row>
    <row r="12" ht="24.75" customHeight="1" spans="1:8">
      <c r="A12" s="76"/>
      <c r="B12" s="76"/>
      <c r="C12" s="76" t="s">
        <v>5</v>
      </c>
      <c r="D12" s="115"/>
      <c r="E12" s="115"/>
      <c r="F12" s="115"/>
      <c r="G12" s="76"/>
      <c r="H12" s="76"/>
    </row>
    <row r="13" ht="24.75" customHeight="1" spans="1:8">
      <c r="A13" s="76"/>
      <c r="B13" s="76"/>
      <c r="C13" s="76"/>
      <c r="D13" s="116"/>
      <c r="E13" s="116"/>
      <c r="F13" s="116"/>
      <c r="G13" s="76"/>
      <c r="H13" s="76"/>
    </row>
    <row r="14" ht="24.75" customHeight="1" spans="1:8">
      <c r="A14" s="76"/>
      <c r="B14" s="76"/>
      <c r="C14" s="76" t="s">
        <v>6</v>
      </c>
      <c r="D14" s="115"/>
      <c r="E14" s="115"/>
      <c r="F14" s="115"/>
      <c r="G14" s="76"/>
      <c r="H14" s="76"/>
    </row>
    <row r="15" ht="24.75" customHeight="1" spans="1:8">
      <c r="A15" s="76"/>
      <c r="B15" s="76"/>
      <c r="C15" s="76"/>
      <c r="D15" s="116"/>
      <c r="E15" s="116"/>
      <c r="F15" s="116"/>
      <c r="G15" s="76"/>
      <c r="H15" s="76"/>
    </row>
    <row r="16" ht="24.75" customHeight="1" spans="1:8">
      <c r="A16" s="76"/>
      <c r="B16" s="76"/>
      <c r="C16" s="76" t="s">
        <v>7</v>
      </c>
      <c r="D16" s="115"/>
      <c r="E16" s="115"/>
      <c r="F16" s="115"/>
      <c r="G16" s="76"/>
      <c r="H16" s="76"/>
    </row>
    <row r="17" ht="24.75" customHeight="1" spans="1:8">
      <c r="A17" s="76"/>
      <c r="B17" s="76"/>
      <c r="C17" s="76"/>
      <c r="D17" s="117"/>
      <c r="E17" s="117"/>
      <c r="F17" s="117"/>
      <c r="G17" s="76"/>
      <c r="H17" s="76"/>
    </row>
    <row r="18" ht="24.75" customHeight="1" spans="1:8">
      <c r="A18" s="76"/>
      <c r="B18" s="76"/>
      <c r="C18" s="76" t="s">
        <v>8</v>
      </c>
      <c r="D18" s="115"/>
      <c r="E18" s="115"/>
      <c r="F18" s="115"/>
      <c r="G18" s="76"/>
      <c r="H18" s="76"/>
    </row>
    <row r="19" ht="24.75" customHeight="1" spans="1:8">
      <c r="A19" s="76"/>
      <c r="B19" s="76"/>
      <c r="C19" s="76"/>
      <c r="D19" s="117"/>
      <c r="E19" s="117"/>
      <c r="F19" s="117"/>
      <c r="G19" s="76"/>
      <c r="H19" s="76"/>
    </row>
  </sheetData>
  <mergeCells count="7">
    <mergeCell ref="B4:G4"/>
    <mergeCell ref="D8:F8"/>
    <mergeCell ref="D10:F10"/>
    <mergeCell ref="D12:F12"/>
    <mergeCell ref="D14:F14"/>
    <mergeCell ref="D16:F16"/>
    <mergeCell ref="D18:F18"/>
  </mergeCells>
  <pageMargins left="1.18055555555556" right="1.18055555555556" top="1.18055555555556" bottom="1.18055555555556" header="0.511805555555556" footer="0.511805555555556"/>
  <pageSetup paperSize="9" scale="99" pageOrder="overThenDown" orientation="landscape" errors="blank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8"/>
  <sheetViews>
    <sheetView showGridLines="0" zoomScale="60" zoomScaleNormal="60" topLeftCell="B1" workbookViewId="0">
      <selection activeCell="D13" sqref="D6:D11 D13"/>
    </sheetView>
  </sheetViews>
  <sheetFormatPr defaultColWidth="8" defaultRowHeight="15.6"/>
  <cols>
    <col min="1" max="1" width="8" style="34" hidden="1"/>
    <col min="2" max="2" width="24.85" style="34"/>
    <col min="3" max="3" width="19.375" style="34"/>
    <col min="4" max="4" width="18.825" style="34"/>
    <col min="5" max="5" width="19.375" style="34"/>
    <col min="6" max="6" width="23.5916666666667" style="34"/>
    <col min="7" max="9" width="18.825" style="34"/>
    <col min="10" max="16384" width="8" style="35"/>
  </cols>
  <sheetData>
    <row r="1" ht="15" customHeight="1" spans="1:9">
      <c r="A1" s="97"/>
      <c r="B1" s="97"/>
      <c r="C1" s="97"/>
      <c r="D1" s="98"/>
      <c r="E1" s="97"/>
      <c r="F1" s="97"/>
      <c r="G1" s="97"/>
      <c r="H1" s="98"/>
      <c r="I1" s="97"/>
    </row>
    <row r="2" ht="30" customHeight="1" spans="1:9">
      <c r="A2" s="97"/>
      <c r="B2" s="36" t="s">
        <v>9</v>
      </c>
      <c r="C2" s="99"/>
      <c r="D2" s="98"/>
      <c r="E2" s="99"/>
      <c r="F2" s="99"/>
      <c r="G2" s="99"/>
      <c r="H2" s="98"/>
      <c r="I2" s="99"/>
    </row>
    <row r="3" ht="15" customHeight="1" spans="1:9">
      <c r="A3" s="100"/>
      <c r="B3" s="100"/>
      <c r="C3" s="100"/>
      <c r="D3" s="98"/>
      <c r="E3" s="100"/>
      <c r="F3" s="100"/>
      <c r="G3" s="100"/>
      <c r="H3" s="98"/>
      <c r="I3" s="112" t="s">
        <v>10</v>
      </c>
    </row>
    <row r="4" ht="15" customHeight="1" spans="1:9">
      <c r="A4" s="100"/>
      <c r="B4" s="101"/>
      <c r="C4" s="101"/>
      <c r="D4" s="40"/>
      <c r="E4" s="101"/>
      <c r="F4" s="101"/>
      <c r="G4" s="102"/>
      <c r="H4" s="102"/>
      <c r="I4" s="102" t="s">
        <v>11</v>
      </c>
    </row>
    <row r="5" ht="26.25" customHeight="1" spans="1:9">
      <c r="A5" s="103"/>
      <c r="B5" s="104" t="s">
        <v>12</v>
      </c>
      <c r="C5" s="105" t="s">
        <v>13</v>
      </c>
      <c r="D5" s="105" t="s">
        <v>14</v>
      </c>
      <c r="E5" s="105" t="s">
        <v>15</v>
      </c>
      <c r="F5" s="104" t="s">
        <v>16</v>
      </c>
      <c r="G5" s="105" t="s">
        <v>13</v>
      </c>
      <c r="H5" s="105" t="s">
        <v>14</v>
      </c>
      <c r="I5" s="105" t="s">
        <v>15</v>
      </c>
    </row>
    <row r="6" ht="26.25" customHeight="1" spans="1:9">
      <c r="A6" s="103"/>
      <c r="B6" s="106" t="s">
        <v>17</v>
      </c>
      <c r="C6" s="51">
        <v>97578.745712</v>
      </c>
      <c r="D6" s="51">
        <v>-43405.78598</v>
      </c>
      <c r="E6" s="51">
        <v>54172.959732</v>
      </c>
      <c r="F6" s="89" t="s">
        <v>18</v>
      </c>
      <c r="G6" s="51">
        <v>88941.319128</v>
      </c>
      <c r="H6" s="51">
        <v>-159.988666</v>
      </c>
      <c r="I6" s="51">
        <v>88781.330462</v>
      </c>
    </row>
    <row r="7" ht="26.25" customHeight="1" spans="1:9">
      <c r="A7" s="103"/>
      <c r="B7" s="106" t="s">
        <v>19</v>
      </c>
      <c r="C7" s="51">
        <v>4559.568161</v>
      </c>
      <c r="D7" s="51">
        <v>-1147.972883</v>
      </c>
      <c r="E7" s="51">
        <v>3411.595278</v>
      </c>
      <c r="F7" s="89" t="s">
        <v>20</v>
      </c>
      <c r="G7" s="51">
        <v>37.548</v>
      </c>
      <c r="H7" s="51">
        <v>-33.948</v>
      </c>
      <c r="I7" s="51">
        <v>3.6</v>
      </c>
    </row>
    <row r="8" ht="26.25" customHeight="1" spans="1:9">
      <c r="A8" s="103"/>
      <c r="B8" s="106" t="s">
        <v>21</v>
      </c>
      <c r="C8" s="51">
        <v>0</v>
      </c>
      <c r="D8" s="51">
        <v>0</v>
      </c>
      <c r="E8" s="51">
        <v>0</v>
      </c>
      <c r="F8" s="89" t="s">
        <v>22</v>
      </c>
      <c r="G8" s="51">
        <v>0</v>
      </c>
      <c r="H8" s="51">
        <v>0</v>
      </c>
      <c r="I8" s="51">
        <v>0</v>
      </c>
    </row>
    <row r="9" ht="26.25" customHeight="1" spans="1:9">
      <c r="A9" s="103"/>
      <c r="B9" s="106" t="s">
        <v>23</v>
      </c>
      <c r="C9" s="51">
        <v>0</v>
      </c>
      <c r="D9" s="51">
        <v>0</v>
      </c>
      <c r="E9" s="51">
        <v>0</v>
      </c>
      <c r="F9" s="89" t="s">
        <v>24</v>
      </c>
      <c r="G9" s="51">
        <v>2548.769076</v>
      </c>
      <c r="H9" s="51">
        <v>224.292924</v>
      </c>
      <c r="I9" s="51">
        <v>2773.062</v>
      </c>
    </row>
    <row r="10" ht="26.25" customHeight="1" spans="1:9">
      <c r="A10" s="107"/>
      <c r="B10" s="106" t="s">
        <v>25</v>
      </c>
      <c r="C10" s="51">
        <v>565.006</v>
      </c>
      <c r="D10" s="51">
        <v>0</v>
      </c>
      <c r="E10" s="51">
        <v>565.006</v>
      </c>
      <c r="F10" s="92" t="s">
        <v>26</v>
      </c>
      <c r="G10" s="51" t="s">
        <v>26</v>
      </c>
      <c r="H10" s="51" t="s">
        <v>26</v>
      </c>
      <c r="I10" s="51" t="s">
        <v>26</v>
      </c>
    </row>
    <row r="11" ht="26.25" customHeight="1" spans="1:9">
      <c r="A11" s="103"/>
      <c r="B11" s="106" t="s">
        <v>27</v>
      </c>
      <c r="C11" s="51">
        <v>68.357358</v>
      </c>
      <c r="D11" s="51">
        <v>13.214236</v>
      </c>
      <c r="E11" s="51">
        <v>81.571594</v>
      </c>
      <c r="F11" s="89" t="s">
        <v>28</v>
      </c>
      <c r="G11" s="51">
        <v>0</v>
      </c>
      <c r="H11" s="51">
        <v>0.653366</v>
      </c>
      <c r="I11" s="51">
        <v>0.653366</v>
      </c>
    </row>
    <row r="12" ht="26.25" customHeight="1" spans="1:9">
      <c r="A12" s="107"/>
      <c r="B12" s="106" t="s">
        <v>29</v>
      </c>
      <c r="C12" s="51">
        <v>68.357358</v>
      </c>
      <c r="D12" s="51">
        <v>13.214236</v>
      </c>
      <c r="E12" s="51">
        <v>81.571594</v>
      </c>
      <c r="F12" s="92" t="s">
        <v>26</v>
      </c>
      <c r="G12" s="51">
        <v>0</v>
      </c>
      <c r="H12" s="51">
        <v>0</v>
      </c>
      <c r="I12" s="51">
        <v>0</v>
      </c>
    </row>
    <row r="13" ht="26.25" customHeight="1" spans="1:9">
      <c r="A13" s="103"/>
      <c r="B13" s="106" t="s">
        <v>30</v>
      </c>
      <c r="C13" s="51">
        <v>698.013261</v>
      </c>
      <c r="D13" s="51">
        <v>90.218911</v>
      </c>
      <c r="E13" s="51">
        <v>788.232172</v>
      </c>
      <c r="F13" s="89" t="s">
        <v>31</v>
      </c>
      <c r="G13" s="51">
        <v>1320.182591</v>
      </c>
      <c r="H13" s="51">
        <v>284.789437</v>
      </c>
      <c r="I13" s="51">
        <v>1604.972028</v>
      </c>
    </row>
    <row r="14" ht="26.25" customHeight="1" spans="1:9">
      <c r="A14" s="103"/>
      <c r="B14" s="106" t="s">
        <v>32</v>
      </c>
      <c r="C14" s="51">
        <v>103469.690492</v>
      </c>
      <c r="D14" s="51">
        <v>-44450.325716</v>
      </c>
      <c r="E14" s="51">
        <v>59019.364776</v>
      </c>
      <c r="F14" s="89" t="s">
        <v>33</v>
      </c>
      <c r="G14" s="51">
        <v>92810.270795</v>
      </c>
      <c r="H14" s="51">
        <v>349.747061</v>
      </c>
      <c r="I14" s="51">
        <v>93160.017856</v>
      </c>
    </row>
    <row r="15" ht="26.25" customHeight="1" spans="1:9">
      <c r="A15" s="103"/>
      <c r="B15" s="106" t="s">
        <v>34</v>
      </c>
      <c r="C15" s="51">
        <v>0</v>
      </c>
      <c r="D15" s="51">
        <v>34140.65308</v>
      </c>
      <c r="E15" s="51">
        <v>34140.65308</v>
      </c>
      <c r="F15" s="89" t="s">
        <v>35</v>
      </c>
      <c r="G15" s="51">
        <v>0</v>
      </c>
      <c r="H15" s="51">
        <v>0</v>
      </c>
      <c r="I15" s="51">
        <v>0</v>
      </c>
    </row>
    <row r="16" ht="26.25" customHeight="1" spans="1:9">
      <c r="A16" s="107"/>
      <c r="B16" s="108" t="s">
        <v>36</v>
      </c>
      <c r="C16" s="51">
        <v>0</v>
      </c>
      <c r="D16" s="51">
        <v>0</v>
      </c>
      <c r="E16" s="51">
        <v>0</v>
      </c>
      <c r="F16" s="109" t="s">
        <v>37</v>
      </c>
      <c r="G16" s="51">
        <v>0</v>
      </c>
      <c r="H16" s="51">
        <v>0</v>
      </c>
      <c r="I16" s="51">
        <v>0</v>
      </c>
    </row>
    <row r="17" ht="26.25" customHeight="1" spans="1:9">
      <c r="A17" s="103"/>
      <c r="B17" s="106" t="s">
        <v>38</v>
      </c>
      <c r="C17" s="51">
        <v>0</v>
      </c>
      <c r="D17" s="51">
        <v>0</v>
      </c>
      <c r="E17" s="51">
        <v>0</v>
      </c>
      <c r="F17" s="89" t="s">
        <v>39</v>
      </c>
      <c r="G17" s="51">
        <v>0</v>
      </c>
      <c r="H17" s="51">
        <v>0</v>
      </c>
      <c r="I17" s="51">
        <v>0</v>
      </c>
    </row>
    <row r="18" ht="26.25" customHeight="1" spans="1:9">
      <c r="A18" s="107"/>
      <c r="B18" s="108" t="s">
        <v>40</v>
      </c>
      <c r="C18" s="51">
        <v>0</v>
      </c>
      <c r="D18" s="51">
        <v>0</v>
      </c>
      <c r="E18" s="51">
        <v>0</v>
      </c>
      <c r="F18" s="109" t="s">
        <v>41</v>
      </c>
      <c r="G18" s="51">
        <v>0</v>
      </c>
      <c r="H18" s="51">
        <v>0</v>
      </c>
      <c r="I18" s="51">
        <v>0</v>
      </c>
    </row>
    <row r="19" ht="26.25" customHeight="1" spans="1:9">
      <c r="A19" s="103"/>
      <c r="B19" s="106" t="s">
        <v>42</v>
      </c>
      <c r="C19" s="51">
        <v>103469.690492</v>
      </c>
      <c r="D19" s="51">
        <v>-10309.672636</v>
      </c>
      <c r="E19" s="51">
        <v>93160.017856</v>
      </c>
      <c r="F19" s="89" t="s">
        <v>43</v>
      </c>
      <c r="G19" s="51">
        <v>92810.270795</v>
      </c>
      <c r="H19" s="51">
        <v>349.747061</v>
      </c>
      <c r="I19" s="51">
        <v>93160.017856</v>
      </c>
    </row>
    <row r="20" ht="26.25" customHeight="1" spans="1:9">
      <c r="A20" s="103"/>
      <c r="B20" s="110" t="s">
        <v>26</v>
      </c>
      <c r="C20" s="51" t="s">
        <v>26</v>
      </c>
      <c r="D20" s="51" t="s">
        <v>26</v>
      </c>
      <c r="E20" s="51" t="s">
        <v>26</v>
      </c>
      <c r="F20" s="89" t="s">
        <v>44</v>
      </c>
      <c r="G20" s="51">
        <f>C19-G19</f>
        <v>10659.419697</v>
      </c>
      <c r="H20" s="51">
        <f>D19-H19</f>
        <v>-10659.419697</v>
      </c>
      <c r="I20" s="51">
        <f>E19-I19</f>
        <v>0</v>
      </c>
    </row>
    <row r="21" ht="26.25" customHeight="1" spans="1:9">
      <c r="A21" s="103"/>
      <c r="B21" s="106" t="s">
        <v>45</v>
      </c>
      <c r="C21" s="51">
        <v>183298.525041</v>
      </c>
      <c r="D21" s="51">
        <v>1300.660972</v>
      </c>
      <c r="E21" s="51">
        <v>184599.186013</v>
      </c>
      <c r="F21" s="89" t="s">
        <v>46</v>
      </c>
      <c r="G21" s="51">
        <f>C21+G20</f>
        <v>193957.944738</v>
      </c>
      <c r="H21" s="51">
        <f>D21+H20</f>
        <v>-9358.758725</v>
      </c>
      <c r="I21" s="51">
        <f>E21+I20</f>
        <v>184599.186013</v>
      </c>
    </row>
    <row r="22" ht="26.25" customHeight="1" spans="1:9">
      <c r="A22" s="103"/>
      <c r="B22" s="110" t="s">
        <v>47</v>
      </c>
      <c r="C22" s="51">
        <v>286768.215533</v>
      </c>
      <c r="D22" s="51">
        <v>-9009.011664</v>
      </c>
      <c r="E22" s="51">
        <v>277759.203869</v>
      </c>
      <c r="F22" s="92" t="s">
        <v>47</v>
      </c>
      <c r="G22" s="51">
        <f>G19+G21</f>
        <v>286768.215533</v>
      </c>
      <c r="H22" s="51">
        <f>H19+H21</f>
        <v>-9009.011664</v>
      </c>
      <c r="I22" s="51">
        <f>I19+I21</f>
        <v>277759.203869</v>
      </c>
    </row>
    <row r="23" spans="2:2">
      <c r="B23" s="34" t="s">
        <v>48</v>
      </c>
    </row>
    <row r="27" hidden="1" spans="5:5">
      <c r="E27" s="34">
        <v>10000</v>
      </c>
    </row>
    <row r="29" spans="3:5">
      <c r="C29" s="111"/>
      <c r="D29" s="111"/>
      <c r="E29" s="111"/>
    </row>
    <row r="38" hidden="1" spans="5:5">
      <c r="E38" s="34">
        <v>10000</v>
      </c>
    </row>
  </sheetData>
  <mergeCells count="1">
    <mergeCell ref="B2:I2"/>
  </mergeCells>
  <pageMargins left="1.18055555555556" right="1.18055555555556" top="1.18055555555556" bottom="1.18055555555556" header="0.511805555555556" footer="0.511805555555556"/>
  <pageSetup paperSize="9" scale="67" pageOrder="overThenDown" orientation="landscape" errors="blank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3"/>
  <sheetViews>
    <sheetView showGridLines="0" zoomScale="55" zoomScaleNormal="55" workbookViewId="0">
      <selection activeCell="H13" sqref="H6 H13"/>
    </sheetView>
  </sheetViews>
  <sheetFormatPr defaultColWidth="8" defaultRowHeight="15.6"/>
  <cols>
    <col min="1" max="1" width="2.50833333333333" style="34"/>
    <col min="2" max="2" width="25.1" style="34"/>
    <col min="3" max="5" width="18.825" style="34"/>
    <col min="6" max="6" width="23.4666666666667" style="34"/>
    <col min="7" max="9" width="18.825" style="34"/>
  </cols>
  <sheetData>
    <row r="1" ht="15" customHeight="1" spans="1:9">
      <c r="A1" s="75"/>
      <c r="B1" s="75"/>
      <c r="C1" s="75"/>
      <c r="D1" s="76"/>
      <c r="E1" s="75"/>
      <c r="F1" s="75"/>
      <c r="G1" s="75"/>
      <c r="H1" s="76"/>
      <c r="I1" s="75"/>
    </row>
    <row r="2" ht="30" customHeight="1" spans="1:9">
      <c r="A2" s="75"/>
      <c r="B2" s="77" t="s">
        <v>49</v>
      </c>
      <c r="C2" s="78"/>
      <c r="D2" s="76"/>
      <c r="E2" s="78"/>
      <c r="F2" s="78"/>
      <c r="G2" s="78"/>
      <c r="H2" s="76"/>
      <c r="I2" s="78"/>
    </row>
    <row r="3" ht="15" customHeight="1" spans="1:9">
      <c r="A3" s="79"/>
      <c r="B3" s="79"/>
      <c r="C3" s="79"/>
      <c r="D3" s="76"/>
      <c r="E3" s="79"/>
      <c r="F3" s="79"/>
      <c r="G3" s="79"/>
      <c r="H3" s="76"/>
      <c r="I3" s="95" t="s">
        <v>50</v>
      </c>
    </row>
    <row r="4" ht="15" customHeight="1" spans="1:9">
      <c r="A4" s="79"/>
      <c r="B4" s="80"/>
      <c r="C4" s="80"/>
      <c r="D4" s="81"/>
      <c r="E4" s="80"/>
      <c r="F4" s="80"/>
      <c r="G4" s="82"/>
      <c r="H4" s="83"/>
      <c r="I4" s="82" t="s">
        <v>11</v>
      </c>
    </row>
    <row r="5" ht="26.25" customHeight="1" spans="1:9">
      <c r="A5" s="84"/>
      <c r="B5" s="85" t="s">
        <v>51</v>
      </c>
      <c r="C5" s="86" t="s">
        <v>13</v>
      </c>
      <c r="D5" s="86" t="s">
        <v>14</v>
      </c>
      <c r="E5" s="86" t="s">
        <v>15</v>
      </c>
      <c r="F5" s="85" t="s">
        <v>12</v>
      </c>
      <c r="G5" s="86" t="s">
        <v>13</v>
      </c>
      <c r="H5" s="86" t="s">
        <v>14</v>
      </c>
      <c r="I5" s="86" t="s">
        <v>15</v>
      </c>
    </row>
    <row r="6" ht="26.25" customHeight="1" spans="1:9">
      <c r="A6" s="87"/>
      <c r="B6" s="88" t="s">
        <v>52</v>
      </c>
      <c r="C6" s="51">
        <v>1362.231683</v>
      </c>
      <c r="D6" s="51">
        <v>-846.753555</v>
      </c>
      <c r="E6" s="51">
        <v>515.478128</v>
      </c>
      <c r="F6" s="89" t="s">
        <v>53</v>
      </c>
      <c r="G6" s="51">
        <v>2854.917605</v>
      </c>
      <c r="H6" s="51">
        <v>-554</v>
      </c>
      <c r="I6" s="51">
        <v>2300.917605</v>
      </c>
    </row>
    <row r="7" ht="26.25" customHeight="1" spans="1:9">
      <c r="A7" s="90"/>
      <c r="B7" s="88" t="s">
        <v>19</v>
      </c>
      <c r="C7" s="51">
        <v>26.875317</v>
      </c>
      <c r="D7" s="51">
        <v>12.440931</v>
      </c>
      <c r="E7" s="51">
        <v>39.316248</v>
      </c>
      <c r="F7" s="89" t="s">
        <v>54</v>
      </c>
      <c r="G7" s="51">
        <v>1151.702435</v>
      </c>
      <c r="H7" s="51">
        <v>-300</v>
      </c>
      <c r="I7" s="51">
        <v>851.702435</v>
      </c>
    </row>
    <row r="8" ht="26.25" customHeight="1" spans="1:9">
      <c r="A8" s="87"/>
      <c r="B8" s="88" t="s">
        <v>21</v>
      </c>
      <c r="C8" s="51">
        <v>0</v>
      </c>
      <c r="D8" s="51">
        <v>0</v>
      </c>
      <c r="E8" s="51">
        <v>0</v>
      </c>
      <c r="F8" s="89" t="s">
        <v>55</v>
      </c>
      <c r="G8" s="51">
        <v>16</v>
      </c>
      <c r="H8" s="51">
        <v>0</v>
      </c>
      <c r="I8" s="51">
        <v>16</v>
      </c>
    </row>
    <row r="9" ht="26.25" customHeight="1" spans="1:9">
      <c r="A9" s="87"/>
      <c r="B9" s="88" t="s">
        <v>56</v>
      </c>
      <c r="C9" s="51">
        <v>1.032561</v>
      </c>
      <c r="D9" s="51">
        <v>0</v>
      </c>
      <c r="E9" s="51">
        <v>1.032561</v>
      </c>
      <c r="F9" s="89" t="s">
        <v>57</v>
      </c>
      <c r="G9" s="51">
        <v>35</v>
      </c>
      <c r="H9" s="51">
        <v>0</v>
      </c>
      <c r="I9" s="51">
        <v>35</v>
      </c>
    </row>
    <row r="10" ht="26.25" customHeight="1" spans="1:9">
      <c r="A10" s="87"/>
      <c r="B10" s="88" t="s">
        <v>58</v>
      </c>
      <c r="C10" s="51">
        <v>1.032561</v>
      </c>
      <c r="D10" s="51">
        <v>0</v>
      </c>
      <c r="E10" s="51">
        <v>1.032561</v>
      </c>
      <c r="F10" s="89" t="s">
        <v>28</v>
      </c>
      <c r="G10" s="51">
        <v>0</v>
      </c>
      <c r="H10" s="51">
        <v>0</v>
      </c>
      <c r="I10" s="51">
        <v>0</v>
      </c>
    </row>
    <row r="11" ht="26.25" customHeight="1" spans="1:9">
      <c r="A11" s="87"/>
      <c r="B11" s="88" t="s">
        <v>59</v>
      </c>
      <c r="C11" s="51">
        <v>1390.139561</v>
      </c>
      <c r="D11" s="51">
        <v>-834.312624</v>
      </c>
      <c r="E11" s="51">
        <v>555.826937</v>
      </c>
      <c r="F11" s="89" t="s">
        <v>60</v>
      </c>
      <c r="G11" s="51">
        <v>2905.917605</v>
      </c>
      <c r="H11" s="51">
        <v>-554</v>
      </c>
      <c r="I11" s="51">
        <v>2351.917605</v>
      </c>
    </row>
    <row r="12" ht="26.25" customHeight="1" spans="1:9">
      <c r="A12" s="87"/>
      <c r="B12" s="88" t="s">
        <v>61</v>
      </c>
      <c r="C12" s="51">
        <v>2905.917605</v>
      </c>
      <c r="D12" s="51">
        <v>-535.644714</v>
      </c>
      <c r="E12" s="51">
        <v>2370.272891</v>
      </c>
      <c r="F12" s="89" t="s">
        <v>62</v>
      </c>
      <c r="G12" s="51">
        <v>0</v>
      </c>
      <c r="H12" s="51">
        <v>0</v>
      </c>
      <c r="I12" s="51">
        <v>0</v>
      </c>
    </row>
    <row r="13" ht="26.25" customHeight="1" spans="1:9">
      <c r="A13" s="87"/>
      <c r="B13" s="88" t="s">
        <v>63</v>
      </c>
      <c r="C13" s="51">
        <v>0</v>
      </c>
      <c r="D13" s="51">
        <v>0</v>
      </c>
      <c r="E13" s="51">
        <v>0</v>
      </c>
      <c r="F13" s="89" t="s">
        <v>64</v>
      </c>
      <c r="G13" s="51">
        <v>1390.139561</v>
      </c>
      <c r="H13" s="51">
        <v>-283.650629</v>
      </c>
      <c r="I13" s="51">
        <v>1106.488932</v>
      </c>
    </row>
    <row r="14" ht="26.25" customHeight="1" spans="1:9">
      <c r="A14" s="87"/>
      <c r="B14" s="88" t="s">
        <v>65</v>
      </c>
      <c r="C14" s="51">
        <v>4296.057166</v>
      </c>
      <c r="D14" s="51">
        <v>-1369.957338</v>
      </c>
      <c r="E14" s="51">
        <v>2926.099828</v>
      </c>
      <c r="F14" s="89" t="s">
        <v>66</v>
      </c>
      <c r="G14" s="51">
        <v>4296.057166</v>
      </c>
      <c r="H14" s="51">
        <v>-837.650629</v>
      </c>
      <c r="I14" s="51">
        <v>3458.406537</v>
      </c>
    </row>
    <row r="15" ht="26.25" customHeight="1" spans="1:9">
      <c r="A15" s="87"/>
      <c r="B15" s="91" t="s">
        <v>26</v>
      </c>
      <c r="C15" s="51">
        <v>0</v>
      </c>
      <c r="D15" s="51">
        <v>0</v>
      </c>
      <c r="E15" s="51">
        <v>0</v>
      </c>
      <c r="F15" s="89" t="s">
        <v>67</v>
      </c>
      <c r="G15" s="51">
        <v>0</v>
      </c>
      <c r="H15" s="51">
        <v>-532.306709</v>
      </c>
      <c r="I15" s="51">
        <v>-532.306709</v>
      </c>
    </row>
    <row r="16" ht="26.25" customHeight="1" spans="1:9">
      <c r="A16" s="87"/>
      <c r="B16" s="88" t="s">
        <v>68</v>
      </c>
      <c r="C16" s="51">
        <v>1299.580395</v>
      </c>
      <c r="D16" s="51">
        <v>212.645276</v>
      </c>
      <c r="E16" s="51">
        <v>1512.225671</v>
      </c>
      <c r="F16" s="89" t="s">
        <v>69</v>
      </c>
      <c r="G16" s="51">
        <v>1299.580395</v>
      </c>
      <c r="H16" s="51">
        <v>-319.661433</v>
      </c>
      <c r="I16" s="51">
        <v>979.918962000001</v>
      </c>
    </row>
    <row r="17" ht="26.25" customHeight="1" spans="1:9">
      <c r="A17" s="87"/>
      <c r="B17" s="91" t="s">
        <v>47</v>
      </c>
      <c r="C17" s="51">
        <v>5595.637561</v>
      </c>
      <c r="D17" s="51">
        <v>-1157.312062</v>
      </c>
      <c r="E17" s="51">
        <v>4438.325499</v>
      </c>
      <c r="F17" s="92" t="s">
        <v>47</v>
      </c>
      <c r="G17" s="51">
        <v>5595.637561</v>
      </c>
      <c r="H17" s="51">
        <v>-1157.312062</v>
      </c>
      <c r="I17" s="51">
        <v>4438.325499</v>
      </c>
    </row>
    <row r="18" ht="27" customHeight="1" spans="1:9">
      <c r="A18" s="79"/>
      <c r="B18" s="34" t="s">
        <v>48</v>
      </c>
      <c r="C18" s="93"/>
      <c r="D18" s="76"/>
      <c r="E18" s="93"/>
      <c r="F18" s="94"/>
      <c r="G18" s="93"/>
      <c r="H18" s="76"/>
      <c r="I18" s="96" t="s">
        <v>70</v>
      </c>
    </row>
    <row r="23" hidden="1" spans="6:6">
      <c r="F23" s="34">
        <v>10000</v>
      </c>
    </row>
  </sheetData>
  <mergeCells count="1">
    <mergeCell ref="B2:I2"/>
  </mergeCells>
  <pageMargins left="1.18055555555556" right="1.18055555555556" top="1.18055555555556" bottom="1.18055555555556" header="0.511805555555556" footer="0.511805555555556"/>
  <pageSetup paperSize="9" scale="66" pageOrder="overThenDown" orientation="landscape" errors="blank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4"/>
  <sheetViews>
    <sheetView zoomScale="55" zoomScaleNormal="55" topLeftCell="A22" workbookViewId="0">
      <selection activeCell="H21" sqref="H7 H6 H10 H14 H15 H16 H21"/>
    </sheetView>
  </sheetViews>
  <sheetFormatPr defaultColWidth="8" defaultRowHeight="15.6"/>
  <cols>
    <col min="1" max="1" width="2.5" style="62"/>
    <col min="2" max="2" width="21.625" style="62" customWidth="1"/>
    <col min="3" max="5" width="18.875" style="62"/>
    <col min="6" max="6" width="37.625" style="62" customWidth="1"/>
    <col min="7" max="9" width="18.875" style="62"/>
    <col min="10" max="16384" width="8" style="61"/>
  </cols>
  <sheetData>
    <row r="1" s="61" customFormat="1" ht="15" customHeight="1" spans="1:9">
      <c r="A1" s="63"/>
      <c r="B1" s="63"/>
      <c r="C1" s="63"/>
      <c r="D1" s="64"/>
      <c r="E1" s="63"/>
      <c r="F1" s="63"/>
      <c r="G1" s="63"/>
      <c r="H1" s="64"/>
      <c r="I1" s="63"/>
    </row>
    <row r="2" s="61" customFormat="1" ht="30" customHeight="1" spans="1:9">
      <c r="A2" s="63"/>
      <c r="B2" s="65" t="s">
        <v>71</v>
      </c>
      <c r="C2" s="66"/>
      <c r="D2" s="64"/>
      <c r="E2" s="66"/>
      <c r="F2" s="66"/>
      <c r="G2" s="66"/>
      <c r="H2" s="64"/>
      <c r="I2" s="66"/>
    </row>
    <row r="3" s="61" customFormat="1" ht="15" customHeight="1" spans="1:9">
      <c r="A3" s="67"/>
      <c r="B3" s="67"/>
      <c r="C3" s="67"/>
      <c r="D3" s="64"/>
      <c r="E3" s="67"/>
      <c r="F3" s="67"/>
      <c r="G3" s="67"/>
      <c r="H3" s="64"/>
      <c r="I3" s="68"/>
    </row>
    <row r="4" s="61" customFormat="1" ht="15" customHeight="1" spans="1:9">
      <c r="A4" s="67"/>
      <c r="B4" s="67"/>
      <c r="C4" s="67"/>
      <c r="D4" s="64"/>
      <c r="E4" s="67"/>
      <c r="F4" s="67"/>
      <c r="G4" s="68"/>
      <c r="H4" s="69"/>
      <c r="I4" s="68" t="s">
        <v>11</v>
      </c>
    </row>
    <row r="5" s="61" customFormat="1" ht="26.25" customHeight="1" spans="1:9">
      <c r="A5" s="70"/>
      <c r="B5" s="71" t="s">
        <v>51</v>
      </c>
      <c r="C5" s="71" t="s">
        <v>13</v>
      </c>
      <c r="D5" s="71" t="s">
        <v>14</v>
      </c>
      <c r="E5" s="71" t="s">
        <v>15</v>
      </c>
      <c r="F5" s="71" t="s">
        <v>12</v>
      </c>
      <c r="G5" s="71" t="s">
        <v>13</v>
      </c>
      <c r="H5" s="71" t="s">
        <v>14</v>
      </c>
      <c r="I5" s="71" t="s">
        <v>15</v>
      </c>
    </row>
    <row r="6" s="61" customFormat="1" ht="26.25" customHeight="1" spans="1:9">
      <c r="A6" s="67"/>
      <c r="B6" s="72" t="s">
        <v>72</v>
      </c>
      <c r="C6" s="51">
        <v>1500.701642</v>
      </c>
      <c r="D6" s="51">
        <v>-777.937743</v>
      </c>
      <c r="E6" s="51">
        <v>722.763899</v>
      </c>
      <c r="F6" s="72" t="s">
        <v>73</v>
      </c>
      <c r="G6" s="51">
        <v>1456.3912</v>
      </c>
      <c r="H6" s="51">
        <v>-233.840056</v>
      </c>
      <c r="I6" s="51">
        <v>1222.551144</v>
      </c>
    </row>
    <row r="7" s="61" customFormat="1" ht="26.25" customHeight="1" spans="1:9">
      <c r="A7" s="73"/>
      <c r="B7" s="72" t="s">
        <v>19</v>
      </c>
      <c r="C7" s="51">
        <v>312.779107</v>
      </c>
      <c r="D7" s="51">
        <v>0</v>
      </c>
      <c r="E7" s="51">
        <v>312.779107</v>
      </c>
      <c r="F7" s="72" t="s">
        <v>74</v>
      </c>
      <c r="G7" s="51">
        <v>246.528864</v>
      </c>
      <c r="H7" s="51">
        <v>-49.305773</v>
      </c>
      <c r="I7" s="51">
        <v>197.223091</v>
      </c>
    </row>
    <row r="8" s="61" customFormat="1" ht="26.25" customHeight="1" spans="1:9">
      <c r="A8" s="73"/>
      <c r="B8" s="72" t="s">
        <v>21</v>
      </c>
      <c r="C8" s="51">
        <v>0</v>
      </c>
      <c r="D8" s="51">
        <v>0</v>
      </c>
      <c r="E8" s="51">
        <v>0</v>
      </c>
      <c r="F8" s="72" t="s">
        <v>75</v>
      </c>
      <c r="G8" s="51">
        <v>246.528864</v>
      </c>
      <c r="H8" s="51">
        <v>-49.305773</v>
      </c>
      <c r="I8" s="51">
        <v>197.223091</v>
      </c>
    </row>
    <row r="9" s="61" customFormat="1" ht="26.25" customHeight="1" spans="1:9">
      <c r="A9" s="73"/>
      <c r="B9" s="72" t="s">
        <v>76</v>
      </c>
      <c r="C9" s="51" t="s">
        <v>76</v>
      </c>
      <c r="D9" s="51" t="s">
        <v>76</v>
      </c>
      <c r="E9" s="51" t="s">
        <v>76</v>
      </c>
      <c r="F9" s="72" t="s">
        <v>77</v>
      </c>
      <c r="G9" s="51">
        <v>0</v>
      </c>
      <c r="H9" s="51">
        <v>0</v>
      </c>
      <c r="I9" s="51">
        <v>0</v>
      </c>
    </row>
    <row r="10" s="61" customFormat="1" ht="26.25" customHeight="1" spans="1:9">
      <c r="A10" s="67"/>
      <c r="B10" s="72" t="s">
        <v>76</v>
      </c>
      <c r="C10" s="51" t="s">
        <v>76</v>
      </c>
      <c r="D10" s="51" t="s">
        <v>76</v>
      </c>
      <c r="E10" s="51" t="s">
        <v>76</v>
      </c>
      <c r="F10" s="72" t="s">
        <v>24</v>
      </c>
      <c r="G10" s="51">
        <v>142.356484</v>
      </c>
      <c r="H10" s="51">
        <v>-130.120836</v>
      </c>
      <c r="I10" s="51">
        <v>12.235648</v>
      </c>
    </row>
    <row r="11" s="61" customFormat="1" ht="26.25" customHeight="1" spans="1:9">
      <c r="A11" s="67"/>
      <c r="B11" s="72" t="s">
        <v>76</v>
      </c>
      <c r="C11" s="51" t="s">
        <v>76</v>
      </c>
      <c r="D11" s="51" t="s">
        <v>76</v>
      </c>
      <c r="E11" s="51" t="s">
        <v>76</v>
      </c>
      <c r="F11" s="72" t="s">
        <v>78</v>
      </c>
      <c r="G11" s="51">
        <v>0</v>
      </c>
      <c r="H11" s="51">
        <v>0</v>
      </c>
      <c r="I11" s="51">
        <v>0</v>
      </c>
    </row>
    <row r="12" s="61" customFormat="1" ht="26.25" customHeight="1" spans="1:9">
      <c r="A12" s="67"/>
      <c r="B12" s="72" t="s">
        <v>76</v>
      </c>
      <c r="C12" s="51" t="s">
        <v>76</v>
      </c>
      <c r="D12" s="51" t="s">
        <v>76</v>
      </c>
      <c r="E12" s="51" t="s">
        <v>76</v>
      </c>
      <c r="F12" s="72" t="s">
        <v>79</v>
      </c>
      <c r="G12" s="51">
        <v>0</v>
      </c>
      <c r="H12" s="51">
        <v>0</v>
      </c>
      <c r="I12" s="51">
        <v>0</v>
      </c>
    </row>
    <row r="13" s="61" customFormat="1" ht="26.25" customHeight="1" spans="1:9">
      <c r="A13" s="67"/>
      <c r="B13" s="72" t="s">
        <v>76</v>
      </c>
      <c r="C13" s="51" t="s">
        <v>76</v>
      </c>
      <c r="D13" s="51" t="s">
        <v>76</v>
      </c>
      <c r="E13" s="51" t="s">
        <v>76</v>
      </c>
      <c r="F13" s="72" t="s">
        <v>80</v>
      </c>
      <c r="G13" s="51">
        <v>0</v>
      </c>
      <c r="H13" s="51">
        <v>0</v>
      </c>
      <c r="I13" s="51">
        <v>0</v>
      </c>
    </row>
    <row r="14" s="61" customFormat="1" ht="26.25" customHeight="1" spans="1:9">
      <c r="A14" s="67"/>
      <c r="B14" s="72" t="s">
        <v>76</v>
      </c>
      <c r="C14" s="51" t="s">
        <v>76</v>
      </c>
      <c r="D14" s="51" t="s">
        <v>76</v>
      </c>
      <c r="E14" s="51" t="s">
        <v>76</v>
      </c>
      <c r="F14" s="72" t="s">
        <v>81</v>
      </c>
      <c r="G14" s="51">
        <v>16.431778</v>
      </c>
      <c r="H14" s="51">
        <v>1244.434006</v>
      </c>
      <c r="I14" s="51">
        <v>1260.865784</v>
      </c>
    </row>
    <row r="15" s="61" customFormat="1" ht="26.25" customHeight="1" spans="1:9">
      <c r="A15" s="67"/>
      <c r="B15" s="72" t="s">
        <v>76</v>
      </c>
      <c r="C15" s="51" t="s">
        <v>76</v>
      </c>
      <c r="D15" s="51" t="s">
        <v>76</v>
      </c>
      <c r="E15" s="51" t="s">
        <v>76</v>
      </c>
      <c r="F15" s="72" t="s">
        <v>82</v>
      </c>
      <c r="G15" s="51">
        <v>0</v>
      </c>
      <c r="H15" s="51">
        <v>14.68</v>
      </c>
      <c r="I15" s="51">
        <v>14.68</v>
      </c>
    </row>
    <row r="16" s="61" customFormat="1" ht="26.25" customHeight="1" spans="1:9">
      <c r="A16" s="67"/>
      <c r="B16" s="72" t="s">
        <v>76</v>
      </c>
      <c r="C16" s="51" t="s">
        <v>76</v>
      </c>
      <c r="D16" s="51" t="s">
        <v>76</v>
      </c>
      <c r="E16" s="51" t="s">
        <v>76</v>
      </c>
      <c r="F16" s="72" t="s">
        <v>83</v>
      </c>
      <c r="G16" s="51">
        <v>292.534172</v>
      </c>
      <c r="H16" s="51">
        <v>99.494872</v>
      </c>
      <c r="I16" s="51">
        <v>392.029044</v>
      </c>
    </row>
    <row r="17" s="61" customFormat="1" ht="26.25" customHeight="1" spans="1:9">
      <c r="A17" s="67"/>
      <c r="B17" s="72" t="s">
        <v>76</v>
      </c>
      <c r="C17" s="51" t="s">
        <v>76</v>
      </c>
      <c r="D17" s="51" t="s">
        <v>76</v>
      </c>
      <c r="E17" s="51" t="s">
        <v>76</v>
      </c>
      <c r="F17" s="72" t="s">
        <v>84</v>
      </c>
      <c r="G17" s="51">
        <v>156.013374</v>
      </c>
      <c r="H17" s="51">
        <v>-46.929402</v>
      </c>
      <c r="I17" s="51">
        <v>109.083972</v>
      </c>
    </row>
    <row r="18" s="61" customFormat="1" ht="26.25" customHeight="1" spans="1:9">
      <c r="A18" s="67"/>
      <c r="B18" s="72" t="s">
        <v>76</v>
      </c>
      <c r="C18" s="51" t="s">
        <v>76</v>
      </c>
      <c r="D18" s="51" t="s">
        <v>76</v>
      </c>
      <c r="E18" s="51" t="s">
        <v>76</v>
      </c>
      <c r="F18" s="72" t="s">
        <v>85</v>
      </c>
      <c r="G18" s="51">
        <v>0</v>
      </c>
      <c r="H18" s="51">
        <v>0</v>
      </c>
      <c r="I18" s="51">
        <v>0</v>
      </c>
    </row>
    <row r="19" s="61" customFormat="1" ht="26.25" customHeight="1" spans="1:9">
      <c r="A19" s="67"/>
      <c r="B19" s="72" t="s">
        <v>76</v>
      </c>
      <c r="C19" s="51" t="s">
        <v>76</v>
      </c>
      <c r="D19" s="51" t="s">
        <v>76</v>
      </c>
      <c r="E19" s="51" t="s">
        <v>76</v>
      </c>
      <c r="F19" s="72" t="s">
        <v>86</v>
      </c>
      <c r="G19" s="51">
        <v>0.06028</v>
      </c>
      <c r="H19" s="51">
        <v>150.722288</v>
      </c>
      <c r="I19" s="51">
        <v>150.782568</v>
      </c>
    </row>
    <row r="20" s="61" customFormat="1" ht="26.25" customHeight="1" spans="1:9">
      <c r="A20" s="67"/>
      <c r="B20" s="72" t="s">
        <v>76</v>
      </c>
      <c r="C20" s="51" t="s">
        <v>76</v>
      </c>
      <c r="D20" s="51" t="s">
        <v>76</v>
      </c>
      <c r="E20" s="51" t="s">
        <v>76</v>
      </c>
      <c r="F20" s="72" t="s">
        <v>87</v>
      </c>
      <c r="G20" s="51">
        <v>136.460518</v>
      </c>
      <c r="H20" s="51">
        <v>-4.298014</v>
      </c>
      <c r="I20" s="51">
        <v>132.162504</v>
      </c>
    </row>
    <row r="21" s="61" customFormat="1" ht="26.25" customHeight="1" spans="1:9">
      <c r="A21" s="67"/>
      <c r="B21" s="72" t="s">
        <v>56</v>
      </c>
      <c r="C21" s="51">
        <v>2.406687</v>
      </c>
      <c r="D21" s="51">
        <v>0</v>
      </c>
      <c r="E21" s="51">
        <v>2.406687</v>
      </c>
      <c r="F21" s="72" t="s">
        <v>88</v>
      </c>
      <c r="G21" s="51">
        <v>2000</v>
      </c>
      <c r="H21" s="51">
        <v>1202.86</v>
      </c>
      <c r="I21" s="51">
        <v>3202.86</v>
      </c>
    </row>
    <row r="22" s="61" customFormat="1" ht="26.25" customHeight="1" spans="1:9">
      <c r="A22" s="67"/>
      <c r="B22" s="72" t="s">
        <v>89</v>
      </c>
      <c r="C22" s="51">
        <v>1.01055</v>
      </c>
      <c r="D22" s="51">
        <v>0</v>
      </c>
      <c r="E22" s="51">
        <v>1.01055</v>
      </c>
      <c r="F22" s="72" t="s">
        <v>90</v>
      </c>
      <c r="G22" s="51">
        <v>7.8868</v>
      </c>
      <c r="H22" s="51">
        <v>0</v>
      </c>
      <c r="I22" s="51">
        <v>7.8868</v>
      </c>
    </row>
    <row r="23" s="61" customFormat="1" ht="26.25" customHeight="1" spans="1:9">
      <c r="A23" s="67"/>
      <c r="B23" s="72" t="s">
        <v>91</v>
      </c>
      <c r="C23" s="51">
        <v>1816.897986</v>
      </c>
      <c r="D23" s="51">
        <v>-777.937743</v>
      </c>
      <c r="E23" s="51">
        <v>1038.960243</v>
      </c>
      <c r="F23" s="72" t="s">
        <v>92</v>
      </c>
      <c r="G23" s="51">
        <v>4162.129298</v>
      </c>
      <c r="H23" s="51">
        <v>2148.202213</v>
      </c>
      <c r="I23" s="51">
        <v>6310.331511</v>
      </c>
    </row>
    <row r="24" s="61" customFormat="1" ht="26.25" customHeight="1" spans="1:9">
      <c r="A24" s="67"/>
      <c r="B24" s="72" t="s">
        <v>93</v>
      </c>
      <c r="C24" s="51">
        <v>0</v>
      </c>
      <c r="D24" s="51">
        <v>0</v>
      </c>
      <c r="E24" s="51">
        <v>0</v>
      </c>
      <c r="F24" s="72" t="s">
        <v>94</v>
      </c>
      <c r="G24" s="51">
        <v>0</v>
      </c>
      <c r="H24" s="51">
        <v>0</v>
      </c>
      <c r="I24" s="51">
        <v>0</v>
      </c>
    </row>
    <row r="25" s="61" customFormat="1" ht="26.25" customHeight="1" spans="1:9">
      <c r="A25" s="67"/>
      <c r="B25" s="72" t="s">
        <v>95</v>
      </c>
      <c r="C25" s="51">
        <v>0</v>
      </c>
      <c r="D25" s="51">
        <v>0</v>
      </c>
      <c r="E25" s="51">
        <v>0</v>
      </c>
      <c r="F25" s="72" t="s">
        <v>96</v>
      </c>
      <c r="G25" s="51">
        <v>0</v>
      </c>
      <c r="H25" s="51">
        <v>0</v>
      </c>
      <c r="I25" s="51">
        <v>0</v>
      </c>
    </row>
    <row r="26" s="61" customFormat="1" ht="26.25" customHeight="1" spans="1:9">
      <c r="A26" s="67"/>
      <c r="B26" s="72" t="s">
        <v>96</v>
      </c>
      <c r="C26" s="51">
        <v>0</v>
      </c>
      <c r="D26" s="51">
        <v>0</v>
      </c>
      <c r="E26" s="51">
        <v>0</v>
      </c>
      <c r="F26" s="72" t="s">
        <v>97</v>
      </c>
      <c r="G26" s="51">
        <v>0</v>
      </c>
      <c r="H26" s="51">
        <v>0</v>
      </c>
      <c r="I26" s="51">
        <v>0</v>
      </c>
    </row>
    <row r="27" s="61" customFormat="1" ht="26.25" customHeight="1" spans="1:9">
      <c r="A27" s="67"/>
      <c r="B27" s="72" t="s">
        <v>98</v>
      </c>
      <c r="C27" s="51">
        <v>0</v>
      </c>
      <c r="D27" s="51">
        <v>0</v>
      </c>
      <c r="E27" s="51">
        <v>0</v>
      </c>
      <c r="F27" s="72" t="s">
        <v>99</v>
      </c>
      <c r="G27" s="51">
        <v>69.539844</v>
      </c>
      <c r="H27" s="51">
        <v>-20.889844</v>
      </c>
      <c r="I27" s="51">
        <v>48.65</v>
      </c>
    </row>
    <row r="28" s="61" customFormat="1" ht="26.25" customHeight="1" spans="1:9">
      <c r="A28" s="67"/>
      <c r="B28" s="72" t="s">
        <v>96</v>
      </c>
      <c r="C28" s="51">
        <v>0</v>
      </c>
      <c r="D28" s="51">
        <v>0</v>
      </c>
      <c r="E28" s="51">
        <v>0</v>
      </c>
      <c r="F28" s="72" t="s">
        <v>95</v>
      </c>
      <c r="G28" s="51">
        <v>0</v>
      </c>
      <c r="H28" s="51">
        <v>0</v>
      </c>
      <c r="I28" s="51">
        <v>0</v>
      </c>
    </row>
    <row r="29" s="61" customFormat="1" ht="26.25" customHeight="1" spans="1:9">
      <c r="A29" s="67"/>
      <c r="B29" s="72" t="s">
        <v>97</v>
      </c>
      <c r="C29" s="51">
        <v>0</v>
      </c>
      <c r="D29" s="51">
        <v>0</v>
      </c>
      <c r="E29" s="51">
        <v>0</v>
      </c>
      <c r="F29" s="72" t="s">
        <v>96</v>
      </c>
      <c r="G29" s="51">
        <v>69.539844</v>
      </c>
      <c r="H29" s="51">
        <v>-20.889844</v>
      </c>
      <c r="I29" s="51">
        <v>48.65</v>
      </c>
    </row>
    <row r="30" s="61" customFormat="1" ht="26.25" customHeight="1" spans="1:9">
      <c r="A30" s="67"/>
      <c r="B30" s="72" t="s">
        <v>100</v>
      </c>
      <c r="C30" s="51">
        <v>1816.897986</v>
      </c>
      <c r="D30" s="51">
        <v>-777.937743</v>
      </c>
      <c r="E30" s="51">
        <v>1038.960243</v>
      </c>
      <c r="F30" s="72" t="s">
        <v>101</v>
      </c>
      <c r="G30" s="51">
        <v>4231.669142</v>
      </c>
      <c r="H30" s="51">
        <v>2127.312369</v>
      </c>
      <c r="I30" s="51">
        <v>6358.981511</v>
      </c>
    </row>
    <row r="31" s="61" customFormat="1" ht="26.25" customHeight="1" spans="1:9">
      <c r="A31" s="67"/>
      <c r="B31" s="72" t="s">
        <v>76</v>
      </c>
      <c r="C31" s="51">
        <v>0</v>
      </c>
      <c r="D31" s="51">
        <v>0</v>
      </c>
      <c r="E31" s="51">
        <v>0</v>
      </c>
      <c r="F31" s="72" t="s">
        <v>102</v>
      </c>
      <c r="G31" s="51">
        <v>-2414.771156</v>
      </c>
      <c r="H31" s="51">
        <v>-2905.250112</v>
      </c>
      <c r="I31" s="51">
        <v>-5320.021268</v>
      </c>
    </row>
    <row r="32" s="61" customFormat="1" ht="27" customHeight="1" spans="1:9">
      <c r="A32" s="67"/>
      <c r="B32" s="72" t="s">
        <v>76</v>
      </c>
      <c r="C32" s="51">
        <v>0</v>
      </c>
      <c r="D32" s="51">
        <v>0</v>
      </c>
      <c r="E32" s="51">
        <v>0</v>
      </c>
      <c r="F32" s="72" t="s">
        <v>103</v>
      </c>
      <c r="G32" s="51">
        <v>0</v>
      </c>
      <c r="H32" s="51">
        <v>0</v>
      </c>
      <c r="I32" s="51">
        <v>0</v>
      </c>
    </row>
    <row r="33" s="61" customFormat="1" ht="27" customHeight="1" spans="1:9">
      <c r="A33" s="67"/>
      <c r="B33" s="72" t="s">
        <v>104</v>
      </c>
      <c r="C33" s="51">
        <v>12559.213215</v>
      </c>
      <c r="D33" s="51">
        <v>349.596616</v>
      </c>
      <c r="E33" s="51">
        <v>12908.809831</v>
      </c>
      <c r="F33" s="72" t="s">
        <v>105</v>
      </c>
      <c r="G33" s="51">
        <v>10144.442059</v>
      </c>
      <c r="H33" s="51">
        <v>-2555.653496</v>
      </c>
      <c r="I33" s="51">
        <v>7588.788563</v>
      </c>
    </row>
    <row r="34" s="61" customFormat="1" ht="27" customHeight="1" spans="1:9">
      <c r="A34" s="67"/>
      <c r="B34" s="34" t="s">
        <v>48</v>
      </c>
      <c r="C34" s="67"/>
      <c r="D34" s="64"/>
      <c r="E34" s="67"/>
      <c r="F34" s="74"/>
      <c r="G34" s="67"/>
      <c r="H34" s="64"/>
      <c r="I34" s="68"/>
    </row>
    <row r="35" hidden="1" spans="2:7">
      <c r="B35" s="74"/>
      <c r="F35" s="74"/>
      <c r="G35" s="62">
        <v>10000</v>
      </c>
    </row>
    <row r="36" spans="2:6">
      <c r="B36" s="74"/>
      <c r="F36" s="74"/>
    </row>
    <row r="37" spans="2:6">
      <c r="B37" s="74"/>
      <c r="F37" s="74"/>
    </row>
    <row r="38" spans="2:6">
      <c r="B38" s="74"/>
      <c r="F38" s="74"/>
    </row>
    <row r="39" spans="2:6">
      <c r="B39" s="74"/>
      <c r="F39" s="74"/>
    </row>
    <row r="40" spans="2:6">
      <c r="B40" s="74"/>
      <c r="F40" s="74"/>
    </row>
    <row r="41" spans="2:6">
      <c r="B41" s="74"/>
      <c r="F41" s="74"/>
    </row>
    <row r="42" spans="2:6">
      <c r="B42" s="74"/>
      <c r="F42" s="74"/>
    </row>
    <row r="43" spans="2:6">
      <c r="B43" s="74"/>
      <c r="F43" s="74"/>
    </row>
    <row r="44" spans="2:6">
      <c r="B44" s="74"/>
      <c r="F44" s="74"/>
    </row>
  </sheetData>
  <mergeCells count="1">
    <mergeCell ref="B2:I2"/>
  </mergeCells>
  <pageMargins left="1.18055555555556" right="1.18055555555556" top="0.786805555555556" bottom="1.18055555555556" header="0.511805555555556" footer="0.511805555555556"/>
  <pageSetup paperSize="9" scale="56" pageOrder="overThenDown" orientation="landscape" errors="blank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4"/>
  <sheetViews>
    <sheetView tabSelected="1" zoomScale="55" zoomScaleNormal="55" topLeftCell="A16" workbookViewId="0">
      <selection activeCell="B29" sqref="B29"/>
    </sheetView>
  </sheetViews>
  <sheetFormatPr defaultColWidth="8" defaultRowHeight="15.6" outlineLevelCol="7"/>
  <cols>
    <col min="1" max="1" width="25.1" style="34"/>
    <col min="2" max="8" width="17.8166666666667" style="34"/>
    <col min="9" max="16384" width="8" style="35"/>
  </cols>
  <sheetData>
    <row r="1" ht="29.25" customHeight="1" spans="1:8">
      <c r="A1" s="36" t="s">
        <v>106</v>
      </c>
      <c r="B1" s="36"/>
      <c r="C1" s="36"/>
      <c r="D1" s="37"/>
      <c r="E1" s="37"/>
      <c r="F1" s="36"/>
      <c r="G1" s="37"/>
      <c r="H1" s="37"/>
    </row>
    <row r="2" ht="15" customHeight="1" spans="1:8">
      <c r="A2" s="38"/>
      <c r="B2" s="38"/>
      <c r="C2" s="38"/>
      <c r="D2" s="37"/>
      <c r="E2" s="37"/>
      <c r="F2" s="38"/>
      <c r="G2" s="37"/>
      <c r="H2" s="39" t="s">
        <v>107</v>
      </c>
    </row>
    <row r="3" ht="15" customHeight="1" spans="1:8">
      <c r="A3" s="40"/>
      <c r="B3" s="40"/>
      <c r="C3" s="41"/>
      <c r="D3" s="42"/>
      <c r="E3" s="42"/>
      <c r="F3" s="41"/>
      <c r="G3" s="43"/>
      <c r="H3" s="44" t="s">
        <v>11</v>
      </c>
    </row>
    <row r="4" ht="25.5" customHeight="1" spans="1:8">
      <c r="A4" s="45" t="s">
        <v>12</v>
      </c>
      <c r="B4" s="46" t="s">
        <v>13</v>
      </c>
      <c r="C4" s="47" t="s">
        <v>14</v>
      </c>
      <c r="D4" s="48"/>
      <c r="E4" s="48"/>
      <c r="F4" s="47" t="s">
        <v>15</v>
      </c>
      <c r="G4" s="48"/>
      <c r="H4" s="48"/>
    </row>
    <row r="5" ht="23.25" customHeight="1" spans="1:8">
      <c r="A5" s="48"/>
      <c r="B5" s="49" t="s">
        <v>108</v>
      </c>
      <c r="C5" s="47" t="s">
        <v>108</v>
      </c>
      <c r="D5" s="47" t="s">
        <v>109</v>
      </c>
      <c r="E5" s="47" t="s">
        <v>110</v>
      </c>
      <c r="F5" s="47" t="s">
        <v>108</v>
      </c>
      <c r="G5" s="47" t="s">
        <v>109</v>
      </c>
      <c r="H5" s="47" t="s">
        <v>110</v>
      </c>
    </row>
    <row r="6" ht="27.75" customHeight="1" spans="1:8">
      <c r="A6" s="50" t="s">
        <v>17</v>
      </c>
      <c r="B6" s="51">
        <v>7467.884399</v>
      </c>
      <c r="C6" s="51">
        <v>1126.128991</v>
      </c>
      <c r="D6" s="51">
        <v>1126.128991</v>
      </c>
      <c r="E6" s="51">
        <v>0</v>
      </c>
      <c r="F6" s="51">
        <v>8594.01339</v>
      </c>
      <c r="G6" s="51">
        <v>8594.01339</v>
      </c>
      <c r="H6" s="51">
        <v>0</v>
      </c>
    </row>
    <row r="7" ht="27.75" customHeight="1" spans="1:8">
      <c r="A7" s="52" t="s">
        <v>19</v>
      </c>
      <c r="B7" s="51">
        <v>53.762638</v>
      </c>
      <c r="C7" s="51">
        <v>-32.754041</v>
      </c>
      <c r="D7" s="51">
        <v>-32.754041</v>
      </c>
      <c r="E7" s="51">
        <v>0</v>
      </c>
      <c r="F7" s="51">
        <v>21.008597</v>
      </c>
      <c r="G7" s="51">
        <v>21.008597</v>
      </c>
      <c r="H7" s="51">
        <v>0</v>
      </c>
    </row>
    <row r="8" ht="27.75" customHeight="1" spans="1:8">
      <c r="A8" s="52" t="s">
        <v>21</v>
      </c>
      <c r="B8" s="51">
        <v>0</v>
      </c>
      <c r="C8" s="51">
        <v>0</v>
      </c>
      <c r="D8" s="51">
        <v>0</v>
      </c>
      <c r="E8" s="51">
        <v>0</v>
      </c>
      <c r="F8" s="51">
        <v>0</v>
      </c>
      <c r="G8" s="51">
        <v>0</v>
      </c>
      <c r="H8" s="51">
        <v>0</v>
      </c>
    </row>
    <row r="9" ht="27.75" customHeight="1" spans="1:8">
      <c r="A9" s="52" t="s">
        <v>111</v>
      </c>
      <c r="B9" s="51">
        <v>0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51">
        <v>0</v>
      </c>
    </row>
    <row r="10" ht="27.75" customHeight="1" spans="1:8">
      <c r="A10" s="53" t="s">
        <v>25</v>
      </c>
      <c r="B10" s="51">
        <v>0</v>
      </c>
      <c r="C10" s="51">
        <v>0</v>
      </c>
      <c r="D10" s="51">
        <v>0</v>
      </c>
      <c r="E10" s="51">
        <v>0</v>
      </c>
      <c r="F10" s="51">
        <v>0</v>
      </c>
      <c r="G10" s="51">
        <v>0</v>
      </c>
      <c r="H10" s="51">
        <v>0</v>
      </c>
    </row>
    <row r="11" ht="27.75" customHeight="1" spans="1:8">
      <c r="A11" s="54" t="s">
        <v>27</v>
      </c>
      <c r="B11" s="51">
        <v>0</v>
      </c>
      <c r="C11" s="51">
        <v>0</v>
      </c>
      <c r="D11" s="51">
        <v>0</v>
      </c>
      <c r="E11" s="51">
        <v>0</v>
      </c>
      <c r="F11" s="51">
        <v>0</v>
      </c>
      <c r="G11" s="51">
        <v>0</v>
      </c>
      <c r="H11" s="51">
        <v>0</v>
      </c>
    </row>
    <row r="12" ht="27.75" customHeight="1" spans="1:8">
      <c r="A12" s="54" t="s">
        <v>112</v>
      </c>
      <c r="B12" s="51">
        <v>0</v>
      </c>
      <c r="C12" s="51">
        <v>0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</row>
    <row r="13" ht="27.75" customHeight="1" spans="1:8">
      <c r="A13" s="50" t="s">
        <v>30</v>
      </c>
      <c r="B13" s="51">
        <v>0</v>
      </c>
      <c r="C13" s="51">
        <v>87.20925</v>
      </c>
      <c r="D13" s="51">
        <v>87.20925</v>
      </c>
      <c r="E13" s="51">
        <v>0</v>
      </c>
      <c r="F13" s="51">
        <v>87.20925</v>
      </c>
      <c r="G13" s="51">
        <v>87.20925</v>
      </c>
      <c r="H13" s="51">
        <v>0</v>
      </c>
    </row>
    <row r="14" ht="27.75" customHeight="1" spans="1:8">
      <c r="A14" s="52" t="s">
        <v>32</v>
      </c>
      <c r="B14" s="51">
        <v>7521.647037</v>
      </c>
      <c r="C14" s="51">
        <v>1180.5842</v>
      </c>
      <c r="D14" s="51">
        <v>1180.5842</v>
      </c>
      <c r="E14" s="51">
        <v>0</v>
      </c>
      <c r="F14" s="51">
        <v>8702.231237</v>
      </c>
      <c r="G14" s="51">
        <v>8702.231237</v>
      </c>
      <c r="H14" s="51">
        <v>0</v>
      </c>
    </row>
    <row r="15" ht="27.75" customHeight="1" spans="1:8">
      <c r="A15" s="52" t="s">
        <v>34</v>
      </c>
      <c r="B15" s="51">
        <v>0</v>
      </c>
      <c r="C15" s="51">
        <v>60.405031</v>
      </c>
      <c r="D15" s="51">
        <v>60.405031</v>
      </c>
      <c r="E15" s="51">
        <v>0</v>
      </c>
      <c r="F15" s="51">
        <v>60.405031</v>
      </c>
      <c r="G15" s="51">
        <v>60.405031</v>
      </c>
      <c r="H15" s="51">
        <v>0</v>
      </c>
    </row>
    <row r="16" ht="27.75" customHeight="1" spans="1:8">
      <c r="A16" s="52" t="s">
        <v>38</v>
      </c>
      <c r="B16" s="51">
        <v>0</v>
      </c>
      <c r="C16" s="51">
        <v>0</v>
      </c>
      <c r="D16" s="51">
        <v>0</v>
      </c>
      <c r="E16" s="51">
        <v>0</v>
      </c>
      <c r="F16" s="51">
        <v>0</v>
      </c>
      <c r="G16" s="51">
        <v>0</v>
      </c>
      <c r="H16" s="51">
        <v>0</v>
      </c>
    </row>
    <row r="17" ht="27.75" customHeight="1" spans="1:8">
      <c r="A17" s="52" t="s">
        <v>42</v>
      </c>
      <c r="B17" s="51">
        <v>7521.647037</v>
      </c>
      <c r="C17" s="51">
        <v>1240.989231</v>
      </c>
      <c r="D17" s="51">
        <v>1240.989231</v>
      </c>
      <c r="E17" s="51">
        <v>0</v>
      </c>
      <c r="F17" s="51">
        <v>8762.636268</v>
      </c>
      <c r="G17" s="51">
        <v>8762.636268</v>
      </c>
      <c r="H17" s="51">
        <v>0</v>
      </c>
    </row>
    <row r="18" ht="27.75" customHeight="1" spans="1:8">
      <c r="A18" s="52" t="s">
        <v>45</v>
      </c>
      <c r="B18" s="51">
        <v>1725.774856</v>
      </c>
      <c r="C18" s="51">
        <v>0</v>
      </c>
      <c r="D18" s="51">
        <v>0</v>
      </c>
      <c r="E18" s="51">
        <v>0</v>
      </c>
      <c r="F18" s="51">
        <v>1725.774856</v>
      </c>
      <c r="G18" s="51">
        <v>0</v>
      </c>
      <c r="H18" s="51">
        <v>0</v>
      </c>
    </row>
    <row r="19" ht="27.75" customHeight="1" spans="1:8">
      <c r="A19" s="55" t="s">
        <v>47</v>
      </c>
      <c r="B19" s="51">
        <v>9247.421893</v>
      </c>
      <c r="C19" s="51">
        <v>1240.989231</v>
      </c>
      <c r="D19" s="51">
        <v>0</v>
      </c>
      <c r="E19" s="51">
        <v>0</v>
      </c>
      <c r="F19" s="51">
        <v>10488.411124</v>
      </c>
      <c r="G19" s="51">
        <v>0</v>
      </c>
      <c r="H19" s="51">
        <v>0</v>
      </c>
    </row>
    <row r="20" ht="21.75" customHeight="1" spans="1:8">
      <c r="A20" s="45" t="s">
        <v>113</v>
      </c>
      <c r="B20" s="56" t="s">
        <v>13</v>
      </c>
      <c r="C20" s="56" t="s">
        <v>14</v>
      </c>
      <c r="D20" s="57"/>
      <c r="E20" s="57"/>
      <c r="F20" s="56" t="s">
        <v>15</v>
      </c>
      <c r="G20" s="57"/>
      <c r="H20" s="57"/>
    </row>
    <row r="21" ht="18.75" customHeight="1" spans="1:8">
      <c r="A21" s="48"/>
      <c r="B21" s="49" t="s">
        <v>108</v>
      </c>
      <c r="C21" s="49" t="s">
        <v>108</v>
      </c>
      <c r="D21" s="49" t="s">
        <v>109</v>
      </c>
      <c r="E21" s="49" t="s">
        <v>110</v>
      </c>
      <c r="F21" s="49" t="s">
        <v>108</v>
      </c>
      <c r="G21" s="49" t="s">
        <v>109</v>
      </c>
      <c r="H21" s="58" t="s">
        <v>110</v>
      </c>
    </row>
    <row r="22" ht="27.75" customHeight="1" spans="1:8">
      <c r="A22" s="54" t="s">
        <v>18</v>
      </c>
      <c r="B22" s="51">
        <v>8182.387896</v>
      </c>
      <c r="C22" s="51">
        <v>346.831757</v>
      </c>
      <c r="D22" s="51">
        <v>346.831757</v>
      </c>
      <c r="E22" s="51">
        <v>0</v>
      </c>
      <c r="F22" s="51">
        <v>8529.219653</v>
      </c>
      <c r="G22" s="51">
        <v>8529.219653</v>
      </c>
      <c r="H22" s="51">
        <v>0</v>
      </c>
    </row>
    <row r="23" ht="27.75" customHeight="1" spans="1:8">
      <c r="A23" s="54" t="s">
        <v>114</v>
      </c>
      <c r="B23" s="51">
        <v>0</v>
      </c>
      <c r="C23" s="51">
        <v>0</v>
      </c>
      <c r="D23" s="51">
        <v>0</v>
      </c>
      <c r="E23" s="51">
        <v>0</v>
      </c>
      <c r="F23" s="51">
        <v>0</v>
      </c>
      <c r="G23" s="51">
        <v>0</v>
      </c>
      <c r="H23" s="51">
        <v>0</v>
      </c>
    </row>
    <row r="24" ht="27.75" customHeight="1" spans="1:8">
      <c r="A24" s="54" t="s">
        <v>115</v>
      </c>
      <c r="B24" s="51">
        <v>0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</row>
    <row r="25" ht="27.75" customHeight="1" spans="1:8">
      <c r="A25" s="54" t="s">
        <v>116</v>
      </c>
      <c r="B25" s="51">
        <v>8182.387896</v>
      </c>
      <c r="C25" s="51">
        <v>346.831757</v>
      </c>
      <c r="D25" s="51">
        <v>346.831757</v>
      </c>
      <c r="E25" s="51">
        <v>0</v>
      </c>
      <c r="F25" s="51">
        <v>8529.219653</v>
      </c>
      <c r="G25" s="51">
        <v>8529.219653</v>
      </c>
      <c r="H25" s="51">
        <v>0</v>
      </c>
    </row>
    <row r="26" ht="27.75" customHeight="1" spans="1:8">
      <c r="A26" s="54" t="s">
        <v>117</v>
      </c>
      <c r="B26" s="51">
        <v>0</v>
      </c>
      <c r="C26" s="51">
        <v>0</v>
      </c>
      <c r="D26" s="51">
        <v>0</v>
      </c>
      <c r="E26" s="51">
        <v>0</v>
      </c>
      <c r="F26" s="51">
        <v>0</v>
      </c>
      <c r="G26" s="51">
        <v>0</v>
      </c>
      <c r="H26" s="51">
        <v>0</v>
      </c>
    </row>
    <row r="27" ht="27.75" customHeight="1" spans="1:8">
      <c r="A27" s="54" t="s">
        <v>118</v>
      </c>
      <c r="B27" s="51">
        <v>0</v>
      </c>
      <c r="C27" s="51">
        <v>921.349265</v>
      </c>
      <c r="D27" s="51">
        <v>921.349265</v>
      </c>
      <c r="E27" s="51">
        <v>0</v>
      </c>
      <c r="F27" s="51">
        <v>921.349265</v>
      </c>
      <c r="G27" s="51">
        <v>921.349265</v>
      </c>
      <c r="H27" s="51">
        <v>0</v>
      </c>
    </row>
    <row r="28" ht="27.75" customHeight="1" spans="1:8">
      <c r="A28" s="54" t="s">
        <v>119</v>
      </c>
      <c r="B28" s="51">
        <v>8182.387896</v>
      </c>
      <c r="C28" s="51">
        <v>1268.181022</v>
      </c>
      <c r="D28" s="51">
        <v>1268.181022</v>
      </c>
      <c r="E28" s="51">
        <v>0</v>
      </c>
      <c r="F28" s="51">
        <v>9450.568918</v>
      </c>
      <c r="G28" s="51">
        <v>9450.568918</v>
      </c>
      <c r="H28" s="51">
        <v>0</v>
      </c>
    </row>
    <row r="29" ht="27.75" customHeight="1" spans="1:8">
      <c r="A29" s="54" t="s">
        <v>120</v>
      </c>
      <c r="B29" s="51">
        <v>-660.740859</v>
      </c>
      <c r="C29" s="51">
        <v>-27.191791</v>
      </c>
      <c r="D29" s="51">
        <v>-27.191791</v>
      </c>
      <c r="E29" s="51">
        <v>0</v>
      </c>
      <c r="F29" s="51">
        <v>-687.93265</v>
      </c>
      <c r="G29" s="51">
        <v>-687.93265</v>
      </c>
      <c r="H29" s="51">
        <v>0</v>
      </c>
    </row>
    <row r="30" ht="27.75" customHeight="1" spans="1:8">
      <c r="A30" s="54" t="s">
        <v>121</v>
      </c>
      <c r="B30" s="51">
        <v>1065.033997</v>
      </c>
      <c r="C30" s="51">
        <v>-27.191791</v>
      </c>
      <c r="D30" s="51">
        <v>0</v>
      </c>
      <c r="E30" s="51">
        <v>0</v>
      </c>
      <c r="F30" s="51">
        <v>1037.842206</v>
      </c>
      <c r="G30" s="51">
        <v>0</v>
      </c>
      <c r="H30" s="51">
        <v>0</v>
      </c>
    </row>
    <row r="31" ht="27.75" customHeight="1" spans="1:8">
      <c r="A31" s="47" t="s">
        <v>47</v>
      </c>
      <c r="B31" s="51">
        <v>9247.421893</v>
      </c>
      <c r="C31" s="51">
        <v>1240.989231</v>
      </c>
      <c r="D31" s="51">
        <v>0</v>
      </c>
      <c r="E31" s="51">
        <v>0</v>
      </c>
      <c r="F31" s="51">
        <v>10488.411124</v>
      </c>
      <c r="G31" s="51">
        <v>0</v>
      </c>
      <c r="H31" s="51">
        <v>0</v>
      </c>
    </row>
    <row r="32" ht="27.75" customHeight="1" spans="1:8">
      <c r="A32" s="34" t="s">
        <v>48</v>
      </c>
      <c r="B32" s="59"/>
      <c r="C32" s="59"/>
      <c r="D32" s="59"/>
      <c r="E32" s="59"/>
      <c r="F32" s="59"/>
      <c r="G32" s="59"/>
      <c r="H32" s="60" t="s">
        <v>122</v>
      </c>
    </row>
    <row r="34" hidden="1" spans="7:7">
      <c r="G34" s="34">
        <v>10000</v>
      </c>
    </row>
  </sheetData>
  <mergeCells count="7">
    <mergeCell ref="A1:H1"/>
    <mergeCell ref="C4:E4"/>
    <mergeCell ref="F4:H4"/>
    <mergeCell ref="C20:E20"/>
    <mergeCell ref="F20:H20"/>
    <mergeCell ref="A4:A5"/>
    <mergeCell ref="A20:A21"/>
  </mergeCells>
  <pageMargins left="1.18055555555556" right="1.18055555555556" top="0.393055555555556" bottom="1.18055555555556" header="0.511805555555556" footer="0.511805555555556"/>
  <pageSetup paperSize="9" scale="59" pageOrder="overThenDown" orientation="landscape" errors="blank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7"/>
  <sheetViews>
    <sheetView zoomScale="55" zoomScaleNormal="55" workbookViewId="0">
      <selection activeCell="B20" sqref="B20"/>
    </sheetView>
  </sheetViews>
  <sheetFormatPr defaultColWidth="8" defaultRowHeight="13.8"/>
  <cols>
    <col min="1" max="1" width="27.8166666666667" style="2" customWidth="1"/>
    <col min="2" max="10" width="17.2083333333333" style="2" customWidth="1"/>
    <col min="11" max="215" width="8" style="1" customWidth="1"/>
    <col min="216" max="16384" width="8" style="1"/>
  </cols>
  <sheetData>
    <row r="1" s="1" customFormat="1" ht="50.25" customHeight="1" spans="1:10">
      <c r="A1" s="3" t="s">
        <v>123</v>
      </c>
      <c r="B1" s="3"/>
      <c r="C1" s="2"/>
      <c r="D1" s="2"/>
      <c r="E1" s="3"/>
      <c r="F1" s="2"/>
      <c r="G1" s="2"/>
      <c r="H1" s="3"/>
      <c r="I1" s="2"/>
      <c r="J1" s="2"/>
    </row>
    <row r="2" s="1" customFormat="1" ht="14.25" customHeight="1" spans="1:10">
      <c r="A2" s="2"/>
      <c r="B2" s="2"/>
      <c r="C2" s="2"/>
      <c r="D2" s="2"/>
      <c r="E2" s="2"/>
      <c r="F2" s="2"/>
      <c r="G2" s="2"/>
      <c r="H2" s="2"/>
      <c r="I2" s="2"/>
      <c r="J2" s="32" t="s">
        <v>124</v>
      </c>
    </row>
    <row r="3" s="1" customFormat="1" ht="14.25" customHeight="1" spans="1:10">
      <c r="A3" s="4" t="s">
        <v>125</v>
      </c>
      <c r="B3" s="5" t="s">
        <v>126</v>
      </c>
      <c r="C3" s="6"/>
      <c r="D3" s="7"/>
      <c r="E3" s="6" t="s">
        <v>127</v>
      </c>
      <c r="F3" s="8"/>
      <c r="G3" s="8"/>
      <c r="H3" s="9"/>
      <c r="I3" s="8"/>
      <c r="J3" s="33" t="s">
        <v>11</v>
      </c>
    </row>
    <row r="4" s="1" customFormat="1" ht="14.25" customHeight="1" spans="1:10">
      <c r="A4" s="10" t="s">
        <v>128</v>
      </c>
      <c r="B4" s="11" t="s">
        <v>129</v>
      </c>
      <c r="C4" s="12"/>
      <c r="D4" s="12"/>
      <c r="E4" s="11"/>
      <c r="F4" s="12"/>
      <c r="G4" s="12"/>
      <c r="H4" s="11"/>
      <c r="I4" s="12"/>
      <c r="J4" s="12"/>
    </row>
    <row r="5" s="1" customFormat="1" ht="14.25" customHeight="1" spans="1:10">
      <c r="A5" s="10"/>
      <c r="B5" s="13" t="s">
        <v>130</v>
      </c>
      <c r="C5" s="13"/>
      <c r="D5" s="14"/>
      <c r="E5" s="15" t="s">
        <v>131</v>
      </c>
      <c r="F5" s="15"/>
      <c r="G5" s="16"/>
      <c r="H5" s="13" t="s">
        <v>132</v>
      </c>
      <c r="I5" s="13"/>
      <c r="J5" s="13"/>
    </row>
    <row r="6" s="1" customFormat="1" ht="14.25" customHeight="1" spans="1:10">
      <c r="A6" s="10"/>
      <c r="B6" s="17" t="s">
        <v>133</v>
      </c>
      <c r="C6" s="17" t="s">
        <v>14</v>
      </c>
      <c r="D6" s="18" t="s">
        <v>15</v>
      </c>
      <c r="E6" s="19" t="s">
        <v>133</v>
      </c>
      <c r="F6" s="19" t="s">
        <v>14</v>
      </c>
      <c r="G6" s="20" t="s">
        <v>15</v>
      </c>
      <c r="H6" s="17" t="s">
        <v>133</v>
      </c>
      <c r="I6" s="17" t="s">
        <v>14</v>
      </c>
      <c r="J6" s="17" t="s">
        <v>15</v>
      </c>
    </row>
    <row r="7" s="1" customFormat="1" ht="14.25" customHeight="1" spans="1:10">
      <c r="A7" s="21" t="s">
        <v>134</v>
      </c>
      <c r="B7" s="22">
        <v>47485.030096</v>
      </c>
      <c r="C7" s="22">
        <v>-6600</v>
      </c>
      <c r="D7" s="22">
        <v>40885.030096</v>
      </c>
      <c r="E7" s="22">
        <v>31421.834038</v>
      </c>
      <c r="F7" s="22">
        <v>-6600</v>
      </c>
      <c r="G7" s="22">
        <v>24821.834038</v>
      </c>
      <c r="H7" s="22">
        <v>16063.196058</v>
      </c>
      <c r="I7" s="22">
        <v>0</v>
      </c>
      <c r="J7" s="22">
        <v>16063.196058</v>
      </c>
    </row>
    <row r="8" s="1" customFormat="1" ht="14.25" customHeight="1" spans="1:10">
      <c r="A8" s="21" t="s">
        <v>135</v>
      </c>
      <c r="B8" s="22">
        <v>35180.621915</v>
      </c>
      <c r="C8" s="22">
        <v>-6600</v>
      </c>
      <c r="D8" s="22">
        <v>28580.621915</v>
      </c>
      <c r="E8" s="22">
        <v>31421.834038</v>
      </c>
      <c r="F8" s="22">
        <v>-6600</v>
      </c>
      <c r="G8" s="22">
        <v>24821.834038</v>
      </c>
      <c r="H8" s="22">
        <v>3758.787877</v>
      </c>
      <c r="I8" s="22">
        <v>0</v>
      </c>
      <c r="J8" s="22">
        <v>3758.787877</v>
      </c>
    </row>
    <row r="9" s="1" customFormat="1" ht="14.25" customHeight="1" spans="1:10">
      <c r="A9" s="23" t="s">
        <v>136</v>
      </c>
      <c r="B9" s="22">
        <v>12304.408181</v>
      </c>
      <c r="C9" s="22">
        <v>0</v>
      </c>
      <c r="D9" s="22">
        <v>12304.408181</v>
      </c>
      <c r="E9" s="22">
        <v>0</v>
      </c>
      <c r="F9" s="22">
        <v>0</v>
      </c>
      <c r="G9" s="22">
        <v>0</v>
      </c>
      <c r="H9" s="22">
        <v>12304.408181</v>
      </c>
      <c r="I9" s="22">
        <v>0</v>
      </c>
      <c r="J9" s="22">
        <v>12304.408181</v>
      </c>
    </row>
    <row r="10" s="1" customFormat="1" ht="14.25" customHeight="1" spans="1:10">
      <c r="A10" s="24" t="s">
        <v>19</v>
      </c>
      <c r="B10" s="22">
        <v>794.055537</v>
      </c>
      <c r="C10" s="22">
        <v>0</v>
      </c>
      <c r="D10" s="22">
        <v>794.055537</v>
      </c>
      <c r="E10" s="22">
        <v>794.055537</v>
      </c>
      <c r="F10" s="22">
        <v>0</v>
      </c>
      <c r="G10" s="22">
        <v>794.055537</v>
      </c>
      <c r="H10" s="22">
        <v>0</v>
      </c>
      <c r="I10" s="22">
        <v>0</v>
      </c>
      <c r="J10" s="22">
        <v>0</v>
      </c>
    </row>
    <row r="11" s="1" customFormat="1" ht="14.25" customHeight="1" spans="1:10">
      <c r="A11" s="21" t="s">
        <v>21</v>
      </c>
      <c r="B11" s="22">
        <v>0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  <c r="H11" s="22" t="s">
        <v>137</v>
      </c>
      <c r="I11" s="22" t="s">
        <v>137</v>
      </c>
      <c r="J11" s="22" t="s">
        <v>137</v>
      </c>
    </row>
    <row r="12" s="1" customFormat="1" ht="14.25" customHeight="1" spans="1:10">
      <c r="A12" s="21" t="s">
        <v>56</v>
      </c>
      <c r="B12" s="22">
        <v>3.214</v>
      </c>
      <c r="C12" s="22">
        <v>0</v>
      </c>
      <c r="D12" s="22">
        <v>3.214</v>
      </c>
      <c r="E12" s="22">
        <v>3.214</v>
      </c>
      <c r="F12" s="22">
        <v>0</v>
      </c>
      <c r="G12" s="22">
        <v>3.214</v>
      </c>
      <c r="H12" s="22">
        <v>0</v>
      </c>
      <c r="I12" s="22">
        <v>0</v>
      </c>
      <c r="J12" s="22">
        <v>0</v>
      </c>
    </row>
    <row r="13" s="1" customFormat="1" ht="14.25" customHeight="1" spans="1:10">
      <c r="A13" s="21" t="s">
        <v>138</v>
      </c>
      <c r="B13" s="22">
        <v>3.214</v>
      </c>
      <c r="C13" s="22">
        <v>0</v>
      </c>
      <c r="D13" s="22">
        <v>3.214</v>
      </c>
      <c r="E13" s="22">
        <v>3.214</v>
      </c>
      <c r="F13" s="22">
        <v>0</v>
      </c>
      <c r="G13" s="22">
        <v>3.214</v>
      </c>
      <c r="H13" s="22">
        <v>0</v>
      </c>
      <c r="I13" s="22">
        <v>0</v>
      </c>
      <c r="J13" s="22">
        <v>0</v>
      </c>
    </row>
    <row r="14" s="1" customFormat="1" ht="14.25" customHeight="1" spans="1:10">
      <c r="A14" s="21" t="s">
        <v>89</v>
      </c>
      <c r="B14" s="22">
        <v>31.137255</v>
      </c>
      <c r="C14" s="22">
        <v>0</v>
      </c>
      <c r="D14" s="22">
        <v>31.137255</v>
      </c>
      <c r="E14" s="22" t="s">
        <v>137</v>
      </c>
      <c r="F14" s="22" t="s">
        <v>137</v>
      </c>
      <c r="G14" s="22" t="s">
        <v>137</v>
      </c>
      <c r="H14" s="22">
        <v>31.137255</v>
      </c>
      <c r="I14" s="22">
        <v>0</v>
      </c>
      <c r="J14" s="22">
        <v>31.137255</v>
      </c>
    </row>
    <row r="15" s="1" customFormat="1" ht="14.25" customHeight="1" spans="1:10">
      <c r="A15" s="21" t="s">
        <v>91</v>
      </c>
      <c r="B15" s="22">
        <v>48313.436888</v>
      </c>
      <c r="C15" s="22">
        <v>-6600</v>
      </c>
      <c r="D15" s="22">
        <v>41713.436888</v>
      </c>
      <c r="E15" s="22">
        <v>32219.103575</v>
      </c>
      <c r="F15" s="22">
        <v>-6600</v>
      </c>
      <c r="G15" s="22">
        <v>25619.103575</v>
      </c>
      <c r="H15" s="22">
        <v>16094.333313</v>
      </c>
      <c r="I15" s="22">
        <v>0</v>
      </c>
      <c r="J15" s="22">
        <v>16094.333313</v>
      </c>
    </row>
    <row r="16" s="1" customFormat="1" ht="14.25" customHeight="1" spans="1:10">
      <c r="A16" s="21" t="s">
        <v>93</v>
      </c>
      <c r="B16" s="22">
        <v>0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</row>
    <row r="17" s="1" customFormat="1" ht="14.25" customHeight="1" spans="1:10">
      <c r="A17" s="21" t="s">
        <v>98</v>
      </c>
      <c r="B17" s="22">
        <v>0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</row>
    <row r="18" s="1" customFormat="1" ht="14.25" customHeight="1" spans="1:10">
      <c r="A18" s="21" t="s">
        <v>100</v>
      </c>
      <c r="B18" s="22">
        <v>48313.436888</v>
      </c>
      <c r="C18" s="22">
        <v>-6600</v>
      </c>
      <c r="D18" s="22">
        <v>41713.436888</v>
      </c>
      <c r="E18" s="22">
        <v>32219.103575</v>
      </c>
      <c r="F18" s="22">
        <v>-6600</v>
      </c>
      <c r="G18" s="22">
        <v>25619.103575</v>
      </c>
      <c r="H18" s="22">
        <v>16094.333313</v>
      </c>
      <c r="I18" s="22">
        <v>0</v>
      </c>
      <c r="J18" s="22">
        <v>16094.333313</v>
      </c>
    </row>
    <row r="19" s="1" customFormat="1" ht="14.25" customHeight="1" spans="1:10">
      <c r="A19" s="21" t="s">
        <v>104</v>
      </c>
      <c r="B19" s="22">
        <v>32428.932713</v>
      </c>
      <c r="C19" s="22">
        <v>0</v>
      </c>
      <c r="D19" s="22">
        <v>32428.932713</v>
      </c>
      <c r="E19" s="22">
        <v>29827.527777</v>
      </c>
      <c r="F19" s="22">
        <v>0</v>
      </c>
      <c r="G19" s="22">
        <v>29827.527777</v>
      </c>
      <c r="H19" s="22">
        <v>2601.404936</v>
      </c>
      <c r="I19" s="22">
        <v>0</v>
      </c>
      <c r="J19" s="22">
        <v>2601.404936</v>
      </c>
    </row>
    <row r="20" s="1" customFormat="1" ht="14.25" customHeight="1" spans="1:10">
      <c r="A20" s="25" t="s">
        <v>139</v>
      </c>
      <c r="B20" s="22">
        <v>80742.369601</v>
      </c>
      <c r="C20" s="22">
        <v>-6600</v>
      </c>
      <c r="D20" s="22">
        <v>74142.369601</v>
      </c>
      <c r="E20" s="22">
        <v>62046.631352</v>
      </c>
      <c r="F20" s="22">
        <v>-6600</v>
      </c>
      <c r="G20" s="22">
        <v>55446.631352</v>
      </c>
      <c r="H20" s="22">
        <v>18695.738249</v>
      </c>
      <c r="I20" s="22">
        <v>0</v>
      </c>
      <c r="J20" s="22">
        <v>18695.738249</v>
      </c>
    </row>
    <row r="21" s="1" customFormat="1" ht="14.25" customHeight="1" spans="1:10">
      <c r="A21" s="10" t="s">
        <v>128</v>
      </c>
      <c r="B21" s="26" t="s">
        <v>130</v>
      </c>
      <c r="C21" s="26"/>
      <c r="D21" s="27"/>
      <c r="E21" s="28" t="s">
        <v>131</v>
      </c>
      <c r="F21" s="28"/>
      <c r="G21" s="29"/>
      <c r="H21" s="26" t="s">
        <v>132</v>
      </c>
      <c r="I21" s="26"/>
      <c r="J21" s="26"/>
    </row>
    <row r="22" s="1" customFormat="1" ht="14.25" customHeight="1" spans="1:10">
      <c r="A22" s="30"/>
      <c r="B22" s="17" t="s">
        <v>133</v>
      </c>
      <c r="C22" s="17" t="s">
        <v>14</v>
      </c>
      <c r="D22" s="18" t="s">
        <v>15</v>
      </c>
      <c r="E22" s="19" t="s">
        <v>133</v>
      </c>
      <c r="F22" s="19" t="s">
        <v>14</v>
      </c>
      <c r="G22" s="20" t="s">
        <v>15</v>
      </c>
      <c r="H22" s="17" t="s">
        <v>133</v>
      </c>
      <c r="I22" s="17" t="s">
        <v>14</v>
      </c>
      <c r="J22" s="17" t="s">
        <v>15</v>
      </c>
    </row>
    <row r="23" s="1" customFormat="1" ht="14.25" customHeight="1" spans="1:10">
      <c r="A23" s="21" t="s">
        <v>140</v>
      </c>
      <c r="B23" s="22">
        <v>43430.631604</v>
      </c>
      <c r="C23" s="22">
        <v>0</v>
      </c>
      <c r="D23" s="22">
        <v>43430.631604</v>
      </c>
      <c r="E23" s="22">
        <v>28808.608527</v>
      </c>
      <c r="F23" s="22">
        <v>0</v>
      </c>
      <c r="G23" s="22">
        <v>28808.608527</v>
      </c>
      <c r="H23" s="22">
        <v>14622.023077</v>
      </c>
      <c r="I23" s="22">
        <v>0</v>
      </c>
      <c r="J23" s="22">
        <v>14622.023077</v>
      </c>
    </row>
    <row r="24" s="1" customFormat="1" ht="14.25" customHeight="1" spans="1:10">
      <c r="A24" s="21" t="s">
        <v>141</v>
      </c>
      <c r="B24" s="22">
        <v>29102.547792</v>
      </c>
      <c r="C24" s="22">
        <v>0</v>
      </c>
      <c r="D24" s="22">
        <v>29102.547792</v>
      </c>
      <c r="E24" s="22">
        <v>20312.34155</v>
      </c>
      <c r="F24" s="22">
        <v>0</v>
      </c>
      <c r="G24" s="22">
        <v>20312.34155</v>
      </c>
      <c r="H24" s="22">
        <v>8790.206242</v>
      </c>
      <c r="I24" s="22">
        <v>0</v>
      </c>
      <c r="J24" s="22">
        <v>8790.206242</v>
      </c>
    </row>
    <row r="25" s="1" customFormat="1" ht="14.25" customHeight="1" spans="1:10">
      <c r="A25" s="23" t="s">
        <v>142</v>
      </c>
      <c r="B25" s="22">
        <v>11927.338905</v>
      </c>
      <c r="C25" s="22">
        <v>0</v>
      </c>
      <c r="D25" s="22">
        <v>11927.338905</v>
      </c>
      <c r="E25" s="22">
        <v>6095.52207</v>
      </c>
      <c r="F25" s="22">
        <v>0</v>
      </c>
      <c r="G25" s="22">
        <v>6095.52207</v>
      </c>
      <c r="H25" s="22">
        <v>5831.816835</v>
      </c>
      <c r="I25" s="22">
        <v>0</v>
      </c>
      <c r="J25" s="22">
        <v>5831.816835</v>
      </c>
    </row>
    <row r="26" s="1" customFormat="1" ht="14.25" customHeight="1" spans="1:10">
      <c r="A26" s="31" t="s">
        <v>143</v>
      </c>
      <c r="B26" s="22">
        <v>1274.130583</v>
      </c>
      <c r="C26" s="22">
        <v>0</v>
      </c>
      <c r="D26" s="22">
        <v>1274.130583</v>
      </c>
      <c r="E26" s="22">
        <v>1274.130583</v>
      </c>
      <c r="F26" s="22">
        <v>0</v>
      </c>
      <c r="G26" s="22">
        <v>1274.130583</v>
      </c>
      <c r="H26" s="22" t="s">
        <v>137</v>
      </c>
      <c r="I26" s="22" t="s">
        <v>137</v>
      </c>
      <c r="J26" s="22" t="s">
        <v>137</v>
      </c>
    </row>
    <row r="27" s="1" customFormat="1" ht="14.25" customHeight="1" spans="1:10">
      <c r="A27" s="31" t="s">
        <v>144</v>
      </c>
      <c r="B27" s="22">
        <v>1126.614324</v>
      </c>
      <c r="C27" s="22">
        <v>0</v>
      </c>
      <c r="D27" s="22">
        <v>1126.614324</v>
      </c>
      <c r="E27" s="22">
        <v>1126.614324</v>
      </c>
      <c r="F27" s="22">
        <v>0</v>
      </c>
      <c r="G27" s="22">
        <v>1126.614324</v>
      </c>
      <c r="H27" s="22" t="s">
        <v>137</v>
      </c>
      <c r="I27" s="22" t="s">
        <v>137</v>
      </c>
      <c r="J27" s="22" t="s">
        <v>137</v>
      </c>
    </row>
    <row r="28" s="1" customFormat="1" ht="14.25" customHeight="1" spans="1:10">
      <c r="A28" s="24" t="s">
        <v>114</v>
      </c>
      <c r="B28" s="22">
        <v>2654.64151</v>
      </c>
      <c r="C28" s="22">
        <v>0</v>
      </c>
      <c r="D28" s="22">
        <v>2654.64151</v>
      </c>
      <c r="E28" s="22">
        <v>2654.64151</v>
      </c>
      <c r="F28" s="22">
        <v>0</v>
      </c>
      <c r="G28" s="22">
        <v>2654.64151</v>
      </c>
      <c r="H28" s="22">
        <v>0</v>
      </c>
      <c r="I28" s="22">
        <v>0</v>
      </c>
      <c r="J28" s="22">
        <v>0</v>
      </c>
    </row>
    <row r="29" s="1" customFormat="1" ht="14.25" customHeight="1" spans="1:10">
      <c r="A29" s="21" t="s">
        <v>115</v>
      </c>
      <c r="B29" s="22">
        <v>0</v>
      </c>
      <c r="C29" s="22">
        <v>0</v>
      </c>
      <c r="D29" s="22">
        <v>0</v>
      </c>
      <c r="E29" s="22" t="s">
        <v>137</v>
      </c>
      <c r="F29" s="22" t="s">
        <v>137</v>
      </c>
      <c r="G29" s="22" t="s">
        <v>137</v>
      </c>
      <c r="H29" s="22">
        <v>0</v>
      </c>
      <c r="I29" s="22">
        <v>0</v>
      </c>
      <c r="J29" s="22">
        <v>0</v>
      </c>
    </row>
    <row r="30" s="1" customFormat="1" ht="14.25" customHeight="1" spans="1:10">
      <c r="A30" s="21" t="s">
        <v>116</v>
      </c>
      <c r="B30" s="22">
        <v>46085.273114</v>
      </c>
      <c r="C30" s="22">
        <v>0</v>
      </c>
      <c r="D30" s="22">
        <v>46085.273114</v>
      </c>
      <c r="E30" s="22">
        <v>31463.250037</v>
      </c>
      <c r="F30" s="22">
        <v>0</v>
      </c>
      <c r="G30" s="22">
        <v>31463.250037</v>
      </c>
      <c r="H30" s="22">
        <v>14622.023077</v>
      </c>
      <c r="I30" s="22">
        <v>0</v>
      </c>
      <c r="J30" s="22">
        <v>14622.023077</v>
      </c>
    </row>
    <row r="31" s="1" customFormat="1" ht="14.25" customHeight="1" spans="1:10">
      <c r="A31" s="21" t="s">
        <v>117</v>
      </c>
      <c r="B31" s="22">
        <v>0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</row>
    <row r="32" s="1" customFormat="1" ht="14.25" customHeight="1" spans="1:10">
      <c r="A32" s="21" t="s">
        <v>118</v>
      </c>
      <c r="B32" s="22">
        <v>212.631544</v>
      </c>
      <c r="C32" s="22">
        <v>0</v>
      </c>
      <c r="D32" s="22">
        <v>212.631544</v>
      </c>
      <c r="E32" s="22">
        <v>212.631544</v>
      </c>
      <c r="F32" s="22">
        <v>0</v>
      </c>
      <c r="G32" s="22">
        <v>212.631544</v>
      </c>
      <c r="H32" s="22">
        <v>0</v>
      </c>
      <c r="I32" s="22">
        <v>0</v>
      </c>
      <c r="J32" s="22">
        <v>0</v>
      </c>
    </row>
    <row r="33" s="1" customFormat="1" ht="14.25" customHeight="1" spans="1:10">
      <c r="A33" s="21" t="s">
        <v>119</v>
      </c>
      <c r="B33" s="22">
        <v>46297.904658</v>
      </c>
      <c r="C33" s="22">
        <v>0</v>
      </c>
      <c r="D33" s="22">
        <v>46297.904658</v>
      </c>
      <c r="E33" s="22">
        <v>31675.881581</v>
      </c>
      <c r="F33" s="22">
        <v>0</v>
      </c>
      <c r="G33" s="22">
        <v>31675.881581</v>
      </c>
      <c r="H33" s="22">
        <v>14622.023077</v>
      </c>
      <c r="I33" s="22">
        <v>0</v>
      </c>
      <c r="J33" s="22">
        <v>14622.023077</v>
      </c>
    </row>
    <row r="34" s="1" customFormat="1" ht="14.25" customHeight="1" spans="1:10">
      <c r="A34" s="21" t="s">
        <v>120</v>
      </c>
      <c r="B34" s="22">
        <v>2015.53223</v>
      </c>
      <c r="C34" s="22">
        <v>-6600</v>
      </c>
      <c r="D34" s="22">
        <v>-4584.46777</v>
      </c>
      <c r="E34" s="22">
        <v>543.221994</v>
      </c>
      <c r="F34" s="22">
        <v>-6600</v>
      </c>
      <c r="G34" s="22">
        <v>-6056.778006</v>
      </c>
      <c r="H34" s="22">
        <v>1472.310236</v>
      </c>
      <c r="I34" s="22">
        <v>0</v>
      </c>
      <c r="J34" s="22">
        <v>1472.310236</v>
      </c>
    </row>
    <row r="35" s="1" customFormat="1" ht="14.25" customHeight="1" spans="1:10">
      <c r="A35" s="21" t="s">
        <v>121</v>
      </c>
      <c r="B35" s="22">
        <v>34444.464943</v>
      </c>
      <c r="C35" s="22">
        <v>-6600</v>
      </c>
      <c r="D35" s="22">
        <v>27844.464943</v>
      </c>
      <c r="E35" s="22">
        <v>30370.749771</v>
      </c>
      <c r="F35" s="22">
        <v>-6600</v>
      </c>
      <c r="G35" s="22">
        <v>23770.749771</v>
      </c>
      <c r="H35" s="22">
        <v>4073.715172</v>
      </c>
      <c r="I35" s="22">
        <v>0</v>
      </c>
      <c r="J35" s="22">
        <v>4073.715172</v>
      </c>
    </row>
    <row r="36" s="1" customFormat="1" ht="14.25" customHeight="1" spans="1:10">
      <c r="A36" s="25" t="s">
        <v>139</v>
      </c>
      <c r="B36" s="22">
        <v>80742.369601</v>
      </c>
      <c r="C36" s="22">
        <v>-6600</v>
      </c>
      <c r="D36" s="22">
        <v>74142.369601</v>
      </c>
      <c r="E36" s="22">
        <v>62046.631352</v>
      </c>
      <c r="F36" s="22">
        <v>-6600</v>
      </c>
      <c r="G36" s="22">
        <v>55446.631352</v>
      </c>
      <c r="H36" s="22">
        <v>18695.738249</v>
      </c>
      <c r="I36" s="22">
        <v>0</v>
      </c>
      <c r="J36" s="22">
        <v>18695.738249</v>
      </c>
    </row>
    <row r="37" spans="1:1">
      <c r="A37" s="2" t="s">
        <v>48</v>
      </c>
    </row>
  </sheetData>
  <mergeCells count="11">
    <mergeCell ref="A1:J1"/>
    <mergeCell ref="B3:C3"/>
    <mergeCell ref="B4:J4"/>
    <mergeCell ref="B5:D5"/>
    <mergeCell ref="E5:G5"/>
    <mergeCell ref="H5:J5"/>
    <mergeCell ref="B21:D21"/>
    <mergeCell ref="E21:G21"/>
    <mergeCell ref="H21:J21"/>
    <mergeCell ref="A4:A6"/>
    <mergeCell ref="A21:A22"/>
  </mergeCells>
  <pageMargins left="0.393055555555556" right="0.393055555555556" top="1.18055555555556" bottom="0" header="0.511805555555556" footer="0.511805555555556"/>
  <pageSetup paperSize="9" scale="69" pageOrder="overThenDown" orientation="landscape" errors="blank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2020年度社会保险基金预算调整封面</vt:lpstr>
      <vt:lpstr>2020年企业职工基本养老保险基金预算调整表</vt:lpstr>
      <vt:lpstr>2020年工伤保险基金预算调整表</vt:lpstr>
      <vt:lpstr>2020年失业保险基金预算调整表</vt:lpstr>
      <vt:lpstr>机关事业单位基本养老保险基金收支预算调整表</vt:lpstr>
      <vt:lpstr>医疗收支总表调整表2020ys02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2020-08-28T09:22:00Z</dcterms:created>
  <dcterms:modified xsi:type="dcterms:W3CDTF">2020-11-25T11:08:03Z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