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2585"/>
  </bookViews>
  <sheets>
    <sheet name="专项资金公开信息表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6" i="1"/>
  <c r="K6"/>
  <c r="L6"/>
  <c r="I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7"/>
</calcChain>
</file>

<file path=xl/sharedStrings.xml><?xml version="1.0" encoding="utf-8"?>
<sst xmlns="http://schemas.openxmlformats.org/spreadsheetml/2006/main" count="474" uniqueCount="130">
  <si>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</si>
  <si>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</si>
  <si>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</si>
  <si>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</si>
  <si>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</si>
  <si>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</si>
  <si>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</si>
  <si>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</si>
  <si>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</si>
  <si>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</si>
  <si>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</si>
  <si>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</si>
  <si>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</si>
  <si>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</si>
  <si>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</si>
  <si>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</si>
  <si>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</si>
  <si>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</si>
  <si>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</si>
  <si>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白水带经费</t>
  </si>
  <si>
    <t>办公场所日常管护经费</t>
  </si>
  <si>
    <t>城乡建设管理专项</t>
  </si>
  <si>
    <t>地质灾害项目经费</t>
  </si>
  <si>
    <t>房地一体农村宅基地和集体建设用地确权</t>
  </si>
  <si>
    <t>规划设计项目经费</t>
  </si>
  <si>
    <t>国土调查评价项目经费</t>
  </si>
  <si>
    <t>基本农田及其他耕地保护经济补偿资金</t>
  </si>
  <si>
    <t>林业专项（含森林防火经费）</t>
  </si>
  <si>
    <t>三旧改造扶持奖励资金</t>
  </si>
  <si>
    <t>水田垦造项目资金</t>
  </si>
  <si>
    <t>土地出让业务支出</t>
  </si>
  <si>
    <t>土地开发成本（含留用地补偿）</t>
  </si>
  <si>
    <t>信息中心经费</t>
  </si>
  <si>
    <t>自然资源局日常管理经费(含三旧改造工作经费)</t>
  </si>
  <si>
    <t>综合管理经费</t>
  </si>
  <si>
    <t>预算内</t>
  </si>
  <si>
    <t>年初预算</t>
  </si>
  <si>
    <t>2120199</t>
  </si>
  <si>
    <t>其他城乡社区管理事务支出</t>
  </si>
  <si>
    <t>3022601</t>
  </si>
  <si>
    <t>劳务费（行政）</t>
  </si>
  <si>
    <t>2200102</t>
  </si>
  <si>
    <t>一般行政管理事务</t>
  </si>
  <si>
    <t>3022701</t>
  </si>
  <si>
    <t>委托业务费（行政）</t>
  </si>
  <si>
    <t>3021301</t>
  </si>
  <si>
    <t>维修（护）费（行政）</t>
  </si>
  <si>
    <t>基金预算</t>
  </si>
  <si>
    <t>2121399</t>
  </si>
  <si>
    <t>其他城市基础设施配套费安排的支出</t>
  </si>
  <si>
    <t>3100302</t>
  </si>
  <si>
    <t>专用设备购置（事业）</t>
  </si>
  <si>
    <t>3100202</t>
  </si>
  <si>
    <t>办公设备购置（事业）</t>
  </si>
  <si>
    <t>3022702</t>
  </si>
  <si>
    <t>委托业务费（事业）</t>
  </si>
  <si>
    <t>3021802</t>
  </si>
  <si>
    <t>专用材料费（事业）</t>
  </si>
  <si>
    <t>3020102</t>
  </si>
  <si>
    <t>办公费（事业）</t>
  </si>
  <si>
    <t>2240601</t>
  </si>
  <si>
    <t>地质灾害防治</t>
  </si>
  <si>
    <t>2200109</t>
  </si>
  <si>
    <t>自然资源调查与确权登记</t>
  </si>
  <si>
    <t>2200104</t>
  </si>
  <si>
    <t>自然资源规划及管理</t>
  </si>
  <si>
    <t>2200106</t>
  </si>
  <si>
    <t>自然资源利用与保护</t>
  </si>
  <si>
    <t>21211</t>
  </si>
  <si>
    <t>农业土地开发资金安排的支出</t>
  </si>
  <si>
    <t>3031001</t>
  </si>
  <si>
    <t>个人农业生产补贴（行政）</t>
  </si>
  <si>
    <t>2130207</t>
  </si>
  <si>
    <t>森林资源管理</t>
  </si>
  <si>
    <t>3029901</t>
  </si>
  <si>
    <t>其他商品和服务支出（行政）</t>
  </si>
  <si>
    <t>2120303</t>
  </si>
  <si>
    <t>小城镇基础设施建设</t>
  </si>
  <si>
    <t>31299</t>
  </si>
  <si>
    <t>其他对企业补助</t>
  </si>
  <si>
    <t>3101001</t>
  </si>
  <si>
    <t>安置补助（行政）</t>
  </si>
  <si>
    <t>2120806</t>
  </si>
  <si>
    <t>3024001</t>
  </si>
  <si>
    <t>税金及附加费用（行政）</t>
  </si>
  <si>
    <t>2120802</t>
  </si>
  <si>
    <t>土地开发支出</t>
  </si>
  <si>
    <t>3100901</t>
  </si>
  <si>
    <t>土地补偿（行政）</t>
  </si>
  <si>
    <t>2200150</t>
  </si>
  <si>
    <t>事业运行</t>
  </si>
  <si>
    <t>3010102</t>
  </si>
  <si>
    <t>基本工资（事业）</t>
  </si>
  <si>
    <t>3101301</t>
  </si>
  <si>
    <t>公务用车购置（行政）</t>
  </si>
  <si>
    <t>3100201</t>
  </si>
  <si>
    <t>办公设备购置（行政）</t>
  </si>
  <si>
    <t>3023101</t>
  </si>
  <si>
    <t>公务用车运行维护费（行政）</t>
  </si>
  <si>
    <t>3022901</t>
  </si>
  <si>
    <t>福利费（行政）</t>
  </si>
  <si>
    <t>3021601</t>
  </si>
  <si>
    <t>培训费（行政）</t>
  </si>
  <si>
    <t>3021101</t>
  </si>
  <si>
    <t>差旅费（行政）</t>
  </si>
  <si>
    <t>3020901</t>
  </si>
  <si>
    <t>物业管理费（行政）</t>
  </si>
  <si>
    <t>3020601</t>
  </si>
  <si>
    <t>电费（行政）</t>
  </si>
  <si>
    <t>3020101</t>
  </si>
  <si>
    <t>办公费（行政）</t>
  </si>
  <si>
    <t>填报单位：江门市江海区自然资源局</t>
    <phoneticPr fontId="5" type="noConversion"/>
  </si>
  <si>
    <t>无</t>
    <phoneticPr fontId="6" type="noConversion"/>
  </si>
  <si>
    <t>江门市江海区自然资源局专项资金信息公开表（2020年初预算下达后）</t>
    <phoneticPr fontId="5" type="noConversion"/>
  </si>
  <si>
    <t>白水带经费</t>
    <phoneticPr fontId="5" type="noConversion"/>
  </si>
  <si>
    <t>办公场所日常管护经费</t>
    <phoneticPr fontId="5" type="noConversion"/>
  </si>
  <si>
    <t>城乡建设管理专项</t>
    <phoneticPr fontId="5" type="noConversion"/>
  </si>
  <si>
    <t>地质灾害项目经费</t>
    <phoneticPr fontId="5" type="noConversion"/>
  </si>
  <si>
    <t>房地一体农村宅基地和集体建设用地确权</t>
    <phoneticPr fontId="5" type="noConversion"/>
  </si>
  <si>
    <t>规划设计项目经费</t>
    <phoneticPr fontId="5" type="noConversion"/>
  </si>
  <si>
    <t>国土调查评价项目经费</t>
    <phoneticPr fontId="5" type="noConversion"/>
  </si>
  <si>
    <t>基本农田及其他耕地保护经济补偿资金</t>
    <phoneticPr fontId="5" type="noConversion"/>
  </si>
  <si>
    <t>林业专项（含森林防火经费）</t>
    <phoneticPr fontId="5" type="noConversion"/>
  </si>
  <si>
    <t>三旧改造扶持奖励资金</t>
    <phoneticPr fontId="5" type="noConversion"/>
  </si>
  <si>
    <t>水田垦造项目资金</t>
    <phoneticPr fontId="5" type="noConversion"/>
  </si>
  <si>
    <t>土地出让业务支出</t>
    <phoneticPr fontId="5" type="noConversion"/>
  </si>
  <si>
    <t>土地开发成本（含留用地补偿）</t>
    <phoneticPr fontId="5" type="noConversion"/>
  </si>
  <si>
    <t>信息中心经费</t>
    <phoneticPr fontId="5" type="noConversion"/>
  </si>
  <si>
    <t>自然资源局日常管理经费(含三旧改造工作经费)</t>
    <phoneticPr fontId="5" type="noConversion"/>
  </si>
  <si>
    <t>综合管理经费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</si>
</sst>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.00_ ;\-#,##0.00;;"/>
  </numFmts>
  <fonts count="12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topLeftCell="C46" workbookViewId="0">
      <selection activeCell="A46" sqref="A46"/>
    </sheetView>
  </sheetViews>
  <sheetFormatPr defaultColWidth="9" defaultRowHeight="14.25"/>
  <cols>
    <col min="1" max="1" width="21.875" customWidth="1"/>
    <col min="2" max="2" width="9.75" style="4" customWidth="1"/>
    <col min="3" max="3" width="12.75" style="4" customWidth="1"/>
    <col min="4" max="4" width="14.25" style="4" customWidth="1"/>
    <col min="5" max="5" width="17.25" style="5" customWidth="1"/>
    <col min="6" max="6" width="14.25" style="4" customWidth="1"/>
    <col min="7" max="7" width="17.5" customWidth="1"/>
    <col min="8" max="8" width="24.125" customWidth="1"/>
    <col min="9" max="9" width="17.25" customWidth="1"/>
    <col min="10" max="10" width="11.5" customWidth="1"/>
    <col min="11" max="11" width="10.875" customWidth="1"/>
    <col min="12" max="12" width="18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13.25" customWidth="1"/>
  </cols>
  <sheetData>
    <row r="1" spans="1:17" ht="38.25" customHeight="1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ht="24.75" customHeight="1">
      <c r="A3" t="s">
        <v>111</v>
      </c>
    </row>
    <row r="4" spans="1:17" s="1" customFormat="1" ht="45" customHeight="1">
      <c r="A4" s="19" t="s">
        <v>0</v>
      </c>
      <c r="B4" s="18" t="s">
        <v>1</v>
      </c>
      <c r="C4" s="18" t="s">
        <v>2</v>
      </c>
      <c r="D4" s="18" t="s">
        <v>3</v>
      </c>
      <c r="E4" s="18"/>
      <c r="F4" s="18" t="s">
        <v>4</v>
      </c>
      <c r="G4" s="18"/>
      <c r="H4" s="18" t="s">
        <v>5</v>
      </c>
      <c r="I4" s="18" t="s">
        <v>6</v>
      </c>
      <c r="J4" s="18" t="s">
        <v>7</v>
      </c>
      <c r="K4" s="19" t="s">
        <v>8</v>
      </c>
      <c r="L4" s="18" t="s">
        <v>9</v>
      </c>
      <c r="M4" s="18" t="s">
        <v>10</v>
      </c>
      <c r="N4" s="19" t="s">
        <v>11</v>
      </c>
      <c r="O4" s="19"/>
      <c r="P4" s="19"/>
      <c r="Q4" s="19" t="s">
        <v>12</v>
      </c>
    </row>
    <row r="5" spans="1:17" s="1" customFormat="1" ht="39" customHeight="1">
      <c r="A5" s="19"/>
      <c r="B5" s="18"/>
      <c r="C5" s="18"/>
      <c r="D5" s="3" t="s">
        <v>13</v>
      </c>
      <c r="E5" s="6" t="s">
        <v>14</v>
      </c>
      <c r="F5" s="3" t="s">
        <v>13</v>
      </c>
      <c r="G5" s="3" t="s">
        <v>14</v>
      </c>
      <c r="H5" s="18"/>
      <c r="I5" s="18"/>
      <c r="J5" s="23"/>
      <c r="K5" s="19"/>
      <c r="L5" s="23"/>
      <c r="M5" s="18"/>
      <c r="N5" s="2" t="s">
        <v>15</v>
      </c>
      <c r="O5" s="2" t="s">
        <v>16</v>
      </c>
      <c r="P5" s="2" t="s">
        <v>17</v>
      </c>
      <c r="Q5" s="19"/>
    </row>
    <row r="6" spans="1:17" ht="27" customHeight="1">
      <c r="A6" s="20" t="s">
        <v>18</v>
      </c>
      <c r="B6" s="21"/>
      <c r="C6" s="21"/>
      <c r="D6" s="21"/>
      <c r="E6" s="21"/>
      <c r="F6" s="21"/>
      <c r="G6" s="21"/>
      <c r="H6" s="22"/>
      <c r="I6" s="7">
        <f>SUM(I7:I47)</f>
        <v>564878000</v>
      </c>
      <c r="J6" s="7">
        <f t="shared" ref="J6:L6" si="0">SUM(J7:J47)</f>
        <v>0</v>
      </c>
      <c r="K6" s="7">
        <f t="shared" si="0"/>
        <v>0</v>
      </c>
      <c r="L6" s="7">
        <f t="shared" si="0"/>
        <v>564878000</v>
      </c>
      <c r="M6" s="8"/>
      <c r="N6" s="9"/>
      <c r="O6" s="9"/>
      <c r="P6" s="9"/>
      <c r="Q6" s="9"/>
    </row>
    <row r="7" spans="1:17" ht="31.5" customHeight="1">
      <c r="A7" s="10" t="s">
        <v>114</v>
      </c>
      <c r="B7" s="11" t="s">
        <v>35</v>
      </c>
      <c r="C7" s="11" t="s">
        <v>36</v>
      </c>
      <c r="D7" s="11" t="s">
        <v>37</v>
      </c>
      <c r="E7" s="10" t="s">
        <v>38</v>
      </c>
      <c r="F7" s="11" t="s">
        <v>39</v>
      </c>
      <c r="G7" s="10" t="s">
        <v>40</v>
      </c>
      <c r="H7" s="10" t="s">
        <v>19</v>
      </c>
      <c r="I7" s="12">
        <v>240000</v>
      </c>
      <c r="J7" s="8"/>
      <c r="K7" s="8"/>
      <c r="L7" s="12">
        <f>I7</f>
        <v>240000</v>
      </c>
      <c r="M7" s="8"/>
      <c r="N7" s="13" t="s">
        <v>112</v>
      </c>
      <c r="O7" s="13" t="s">
        <v>112</v>
      </c>
      <c r="P7" s="13" t="s">
        <v>112</v>
      </c>
      <c r="Q7" s="8"/>
    </row>
    <row r="8" spans="1:17" ht="31.5" customHeight="1">
      <c r="A8" s="10" t="s">
        <v>115</v>
      </c>
      <c r="B8" s="11" t="s">
        <v>35</v>
      </c>
      <c r="C8" s="11" t="s">
        <v>36</v>
      </c>
      <c r="D8" s="11" t="s">
        <v>41</v>
      </c>
      <c r="E8" s="10" t="s">
        <v>42</v>
      </c>
      <c r="F8" s="11" t="s">
        <v>43</v>
      </c>
      <c r="G8" s="10" t="s">
        <v>44</v>
      </c>
      <c r="H8" s="10" t="s">
        <v>20</v>
      </c>
      <c r="I8" s="12">
        <v>10000</v>
      </c>
      <c r="J8" s="8"/>
      <c r="K8" s="8"/>
      <c r="L8" s="12">
        <f t="shared" ref="L8:L47" si="1">I8</f>
        <v>10000</v>
      </c>
      <c r="M8" s="8"/>
      <c r="N8" s="13" t="s">
        <v>112</v>
      </c>
      <c r="O8" s="13" t="s">
        <v>112</v>
      </c>
      <c r="P8" s="13" t="s">
        <v>112</v>
      </c>
      <c r="Q8" s="8"/>
    </row>
    <row r="9" spans="1:17" ht="31.5" customHeight="1">
      <c r="A9" s="10" t="s">
        <v>20</v>
      </c>
      <c r="B9" s="11" t="s">
        <v>35</v>
      </c>
      <c r="C9" s="11" t="s">
        <v>36</v>
      </c>
      <c r="D9" s="11" t="s">
        <v>41</v>
      </c>
      <c r="E9" s="10" t="s">
        <v>42</v>
      </c>
      <c r="F9" s="11" t="s">
        <v>45</v>
      </c>
      <c r="G9" s="10" t="s">
        <v>46</v>
      </c>
      <c r="H9" s="10" t="s">
        <v>20</v>
      </c>
      <c r="I9" s="12">
        <v>145000</v>
      </c>
      <c r="J9" s="8"/>
      <c r="K9" s="8"/>
      <c r="L9" s="12">
        <f t="shared" si="1"/>
        <v>145000</v>
      </c>
      <c r="M9" s="8"/>
      <c r="N9" s="13" t="s">
        <v>112</v>
      </c>
      <c r="O9" s="13" t="s">
        <v>112</v>
      </c>
      <c r="P9" s="13" t="s">
        <v>112</v>
      </c>
      <c r="Q9" s="8"/>
    </row>
    <row r="10" spans="1:17" ht="31.5" customHeight="1">
      <c r="A10" s="10" t="s">
        <v>116</v>
      </c>
      <c r="B10" s="11" t="s">
        <v>35</v>
      </c>
      <c r="C10" s="11" t="s">
        <v>47</v>
      </c>
      <c r="D10" s="11" t="s">
        <v>48</v>
      </c>
      <c r="E10" s="10" t="s">
        <v>49</v>
      </c>
      <c r="F10" s="11" t="s">
        <v>50</v>
      </c>
      <c r="G10" s="10" t="s">
        <v>51</v>
      </c>
      <c r="H10" s="10" t="s">
        <v>21</v>
      </c>
      <c r="I10" s="12">
        <v>100000</v>
      </c>
      <c r="J10" s="8"/>
      <c r="K10" s="8"/>
      <c r="L10" s="12">
        <f t="shared" si="1"/>
        <v>100000</v>
      </c>
      <c r="M10" s="8"/>
      <c r="N10" s="13" t="s">
        <v>112</v>
      </c>
      <c r="O10" s="13" t="s">
        <v>112</v>
      </c>
      <c r="P10" s="13" t="s">
        <v>112</v>
      </c>
      <c r="Q10" s="8"/>
    </row>
    <row r="11" spans="1:17" ht="31.5" customHeight="1">
      <c r="A11" s="10" t="s">
        <v>21</v>
      </c>
      <c r="B11" s="11" t="s">
        <v>35</v>
      </c>
      <c r="C11" s="11" t="s">
        <v>47</v>
      </c>
      <c r="D11" s="11" t="s">
        <v>48</v>
      </c>
      <c r="E11" s="10" t="s">
        <v>49</v>
      </c>
      <c r="F11" s="11" t="s">
        <v>52</v>
      </c>
      <c r="G11" s="10" t="s">
        <v>53</v>
      </c>
      <c r="H11" s="10" t="s">
        <v>21</v>
      </c>
      <c r="I11" s="12">
        <v>40000</v>
      </c>
      <c r="J11" s="8"/>
      <c r="K11" s="8"/>
      <c r="L11" s="12">
        <f t="shared" si="1"/>
        <v>40000</v>
      </c>
      <c r="M11" s="8"/>
      <c r="N11" s="13" t="s">
        <v>112</v>
      </c>
      <c r="O11" s="13" t="s">
        <v>112</v>
      </c>
      <c r="P11" s="13" t="s">
        <v>112</v>
      </c>
      <c r="Q11" s="8"/>
    </row>
    <row r="12" spans="1:17" ht="31.5" customHeight="1">
      <c r="A12" s="10" t="s">
        <v>21</v>
      </c>
      <c r="B12" s="11" t="s">
        <v>35</v>
      </c>
      <c r="C12" s="11" t="s">
        <v>47</v>
      </c>
      <c r="D12" s="11" t="s">
        <v>48</v>
      </c>
      <c r="E12" s="10" t="s">
        <v>49</v>
      </c>
      <c r="F12" s="11" t="s">
        <v>54</v>
      </c>
      <c r="G12" s="10" t="s">
        <v>55</v>
      </c>
      <c r="H12" s="10" t="s">
        <v>21</v>
      </c>
      <c r="I12" s="12">
        <v>5310000</v>
      </c>
      <c r="J12" s="8"/>
      <c r="K12" s="8"/>
      <c r="L12" s="12">
        <f t="shared" si="1"/>
        <v>5310000</v>
      </c>
      <c r="M12" s="8"/>
      <c r="N12" s="13" t="s">
        <v>112</v>
      </c>
      <c r="O12" s="13" t="s">
        <v>112</v>
      </c>
      <c r="P12" s="13" t="s">
        <v>112</v>
      </c>
      <c r="Q12" s="8"/>
    </row>
    <row r="13" spans="1:17" ht="31.5" customHeight="1">
      <c r="A13" s="10" t="s">
        <v>21</v>
      </c>
      <c r="B13" s="11" t="s">
        <v>35</v>
      </c>
      <c r="C13" s="11" t="s">
        <v>47</v>
      </c>
      <c r="D13" s="11" t="s">
        <v>48</v>
      </c>
      <c r="E13" s="10" t="s">
        <v>49</v>
      </c>
      <c r="F13" s="11" t="s">
        <v>56</v>
      </c>
      <c r="G13" s="10" t="s">
        <v>57</v>
      </c>
      <c r="H13" s="10" t="s">
        <v>21</v>
      </c>
      <c r="I13" s="12">
        <v>30000</v>
      </c>
      <c r="J13" s="8"/>
      <c r="K13" s="8"/>
      <c r="L13" s="12">
        <f t="shared" si="1"/>
        <v>30000</v>
      </c>
      <c r="M13" s="8"/>
      <c r="N13" s="13" t="s">
        <v>112</v>
      </c>
      <c r="O13" s="13" t="s">
        <v>112</v>
      </c>
      <c r="P13" s="13" t="s">
        <v>112</v>
      </c>
      <c r="Q13" s="8"/>
    </row>
    <row r="14" spans="1:17" ht="31.5" customHeight="1">
      <c r="A14" s="10" t="s">
        <v>21</v>
      </c>
      <c r="B14" s="11" t="s">
        <v>35</v>
      </c>
      <c r="C14" s="11" t="s">
        <v>47</v>
      </c>
      <c r="D14" s="11" t="s">
        <v>48</v>
      </c>
      <c r="E14" s="10" t="s">
        <v>49</v>
      </c>
      <c r="F14" s="11" t="s">
        <v>58</v>
      </c>
      <c r="G14" s="10" t="s">
        <v>59</v>
      </c>
      <c r="H14" s="10" t="s">
        <v>21</v>
      </c>
      <c r="I14" s="12">
        <v>20000</v>
      </c>
      <c r="J14" s="8"/>
      <c r="K14" s="8"/>
      <c r="L14" s="12">
        <f t="shared" si="1"/>
        <v>20000</v>
      </c>
      <c r="M14" s="8"/>
      <c r="N14" s="13" t="s">
        <v>112</v>
      </c>
      <c r="O14" s="13" t="s">
        <v>112</v>
      </c>
      <c r="P14" s="13" t="s">
        <v>112</v>
      </c>
      <c r="Q14" s="8"/>
    </row>
    <row r="15" spans="1:17" ht="31.5" customHeight="1">
      <c r="A15" s="10" t="s">
        <v>117</v>
      </c>
      <c r="B15" s="11" t="s">
        <v>35</v>
      </c>
      <c r="C15" s="11" t="s">
        <v>36</v>
      </c>
      <c r="D15" s="11" t="s">
        <v>60</v>
      </c>
      <c r="E15" s="10" t="s">
        <v>61</v>
      </c>
      <c r="F15" s="11" t="s">
        <v>43</v>
      </c>
      <c r="G15" s="10" t="s">
        <v>44</v>
      </c>
      <c r="H15" s="10" t="s">
        <v>22</v>
      </c>
      <c r="I15" s="12">
        <v>4000000</v>
      </c>
      <c r="J15" s="8"/>
      <c r="K15" s="8"/>
      <c r="L15" s="12">
        <f t="shared" si="1"/>
        <v>4000000</v>
      </c>
      <c r="M15" s="8"/>
      <c r="N15" s="13" t="s">
        <v>112</v>
      </c>
      <c r="O15" s="13" t="s">
        <v>112</v>
      </c>
      <c r="P15" s="13" t="s">
        <v>112</v>
      </c>
      <c r="Q15" s="8"/>
    </row>
    <row r="16" spans="1:17" ht="31.5" customHeight="1">
      <c r="A16" s="10" t="s">
        <v>22</v>
      </c>
      <c r="B16" s="11" t="s">
        <v>35</v>
      </c>
      <c r="C16" s="11" t="s">
        <v>36</v>
      </c>
      <c r="D16" s="11" t="s">
        <v>60</v>
      </c>
      <c r="E16" s="10" t="s">
        <v>61</v>
      </c>
      <c r="F16" s="11" t="s">
        <v>45</v>
      </c>
      <c r="G16" s="10" t="s">
        <v>46</v>
      </c>
      <c r="H16" s="10" t="s">
        <v>22</v>
      </c>
      <c r="I16" s="12">
        <v>1520000</v>
      </c>
      <c r="J16" s="8"/>
      <c r="K16" s="8"/>
      <c r="L16" s="12">
        <f t="shared" si="1"/>
        <v>1520000</v>
      </c>
      <c r="M16" s="8"/>
      <c r="N16" s="13" t="s">
        <v>112</v>
      </c>
      <c r="O16" s="13" t="s">
        <v>112</v>
      </c>
      <c r="P16" s="13" t="s">
        <v>112</v>
      </c>
      <c r="Q16" s="8"/>
    </row>
    <row r="17" spans="1:17" ht="31.5" customHeight="1">
      <c r="A17" s="10" t="s">
        <v>118</v>
      </c>
      <c r="B17" s="11" t="s">
        <v>35</v>
      </c>
      <c r="C17" s="11" t="s">
        <v>36</v>
      </c>
      <c r="D17" s="11" t="s">
        <v>62</v>
      </c>
      <c r="E17" s="10" t="s">
        <v>63</v>
      </c>
      <c r="F17" s="11" t="s">
        <v>43</v>
      </c>
      <c r="G17" s="10" t="s">
        <v>44</v>
      </c>
      <c r="H17" s="10" t="s">
        <v>23</v>
      </c>
      <c r="I17" s="12">
        <v>2000000</v>
      </c>
      <c r="J17" s="8"/>
      <c r="K17" s="8"/>
      <c r="L17" s="12">
        <f t="shared" si="1"/>
        <v>2000000</v>
      </c>
      <c r="M17" s="8"/>
      <c r="N17" s="13" t="s">
        <v>112</v>
      </c>
      <c r="O17" s="13" t="s">
        <v>112</v>
      </c>
      <c r="P17" s="13" t="s">
        <v>112</v>
      </c>
      <c r="Q17" s="8"/>
    </row>
    <row r="18" spans="1:17" ht="31.5" customHeight="1">
      <c r="A18" s="10" t="s">
        <v>119</v>
      </c>
      <c r="B18" s="11" t="s">
        <v>35</v>
      </c>
      <c r="C18" s="11" t="s">
        <v>47</v>
      </c>
      <c r="D18" s="11" t="s">
        <v>48</v>
      </c>
      <c r="E18" s="10" t="s">
        <v>49</v>
      </c>
      <c r="F18" s="11" t="s">
        <v>43</v>
      </c>
      <c r="G18" s="10" t="s">
        <v>44</v>
      </c>
      <c r="H18" s="10" t="s">
        <v>24</v>
      </c>
      <c r="I18" s="12">
        <v>2060000</v>
      </c>
      <c r="J18" s="8"/>
      <c r="K18" s="8"/>
      <c r="L18" s="12">
        <f t="shared" si="1"/>
        <v>2060000</v>
      </c>
      <c r="M18" s="8"/>
      <c r="N18" s="13" t="s">
        <v>112</v>
      </c>
      <c r="O18" s="13" t="s">
        <v>112</v>
      </c>
      <c r="P18" s="13" t="s">
        <v>112</v>
      </c>
      <c r="Q18" s="8"/>
    </row>
    <row r="19" spans="1:17" ht="31.5" customHeight="1">
      <c r="A19" s="10" t="s">
        <v>120</v>
      </c>
      <c r="B19" s="11" t="s">
        <v>35</v>
      </c>
      <c r="C19" s="11" t="s">
        <v>36</v>
      </c>
      <c r="D19" s="11" t="s">
        <v>41</v>
      </c>
      <c r="E19" s="10" t="s">
        <v>42</v>
      </c>
      <c r="F19" s="11" t="s">
        <v>43</v>
      </c>
      <c r="G19" s="10" t="s">
        <v>44</v>
      </c>
      <c r="H19" s="10" t="s">
        <v>25</v>
      </c>
      <c r="I19" s="12">
        <v>100000</v>
      </c>
      <c r="J19" s="8"/>
      <c r="K19" s="8"/>
      <c r="L19" s="12">
        <f t="shared" si="1"/>
        <v>100000</v>
      </c>
      <c r="M19" s="8"/>
      <c r="N19" s="13" t="s">
        <v>112</v>
      </c>
      <c r="O19" s="13" t="s">
        <v>112</v>
      </c>
      <c r="P19" s="13" t="s">
        <v>112</v>
      </c>
      <c r="Q19" s="8"/>
    </row>
    <row r="20" spans="1:17" ht="31.5" customHeight="1">
      <c r="A20" s="10" t="s">
        <v>25</v>
      </c>
      <c r="B20" s="11" t="s">
        <v>35</v>
      </c>
      <c r="C20" s="11" t="s">
        <v>36</v>
      </c>
      <c r="D20" s="11" t="s">
        <v>64</v>
      </c>
      <c r="E20" s="10" t="s">
        <v>65</v>
      </c>
      <c r="F20" s="11" t="s">
        <v>43</v>
      </c>
      <c r="G20" s="10" t="s">
        <v>44</v>
      </c>
      <c r="H20" s="10" t="s">
        <v>25</v>
      </c>
      <c r="I20" s="12">
        <v>25600</v>
      </c>
      <c r="J20" s="8"/>
      <c r="K20" s="8"/>
      <c r="L20" s="12">
        <f t="shared" si="1"/>
        <v>25600</v>
      </c>
      <c r="M20" s="8"/>
      <c r="N20" s="13" t="s">
        <v>112</v>
      </c>
      <c r="O20" s="13" t="s">
        <v>112</v>
      </c>
      <c r="P20" s="13" t="s">
        <v>112</v>
      </c>
      <c r="Q20" s="8"/>
    </row>
    <row r="21" spans="1:17" ht="31.5" customHeight="1">
      <c r="A21" s="10" t="s">
        <v>25</v>
      </c>
      <c r="B21" s="11" t="s">
        <v>35</v>
      </c>
      <c r="C21" s="11" t="s">
        <v>36</v>
      </c>
      <c r="D21" s="11" t="s">
        <v>66</v>
      </c>
      <c r="E21" s="10" t="s">
        <v>67</v>
      </c>
      <c r="F21" s="11" t="s">
        <v>43</v>
      </c>
      <c r="G21" s="10" t="s">
        <v>44</v>
      </c>
      <c r="H21" s="10" t="s">
        <v>25</v>
      </c>
      <c r="I21" s="12">
        <v>891400</v>
      </c>
      <c r="J21" s="8"/>
      <c r="K21" s="8"/>
      <c r="L21" s="12">
        <f t="shared" si="1"/>
        <v>891400</v>
      </c>
      <c r="M21" s="8"/>
      <c r="N21" s="13" t="s">
        <v>112</v>
      </c>
      <c r="O21" s="13" t="s">
        <v>112</v>
      </c>
      <c r="P21" s="13" t="s">
        <v>112</v>
      </c>
      <c r="Q21" s="8"/>
    </row>
    <row r="22" spans="1:17" ht="31.5" customHeight="1">
      <c r="A22" s="10" t="s">
        <v>25</v>
      </c>
      <c r="B22" s="11" t="s">
        <v>35</v>
      </c>
      <c r="C22" s="11" t="s">
        <v>36</v>
      </c>
      <c r="D22" s="11" t="s">
        <v>62</v>
      </c>
      <c r="E22" s="10" t="s">
        <v>63</v>
      </c>
      <c r="F22" s="11" t="s">
        <v>43</v>
      </c>
      <c r="G22" s="10" t="s">
        <v>44</v>
      </c>
      <c r="H22" s="10" t="s">
        <v>25</v>
      </c>
      <c r="I22" s="12">
        <v>2793000</v>
      </c>
      <c r="J22" s="8"/>
      <c r="K22" s="8"/>
      <c r="L22" s="12">
        <f t="shared" si="1"/>
        <v>2793000</v>
      </c>
      <c r="M22" s="8"/>
      <c r="N22" s="13" t="s">
        <v>112</v>
      </c>
      <c r="O22" s="13" t="s">
        <v>112</v>
      </c>
      <c r="P22" s="13" t="s">
        <v>112</v>
      </c>
      <c r="Q22" s="8"/>
    </row>
    <row r="23" spans="1:17" ht="31.5" customHeight="1">
      <c r="A23" s="10" t="s">
        <v>121</v>
      </c>
      <c r="B23" s="11" t="s">
        <v>35</v>
      </c>
      <c r="C23" s="11" t="s">
        <v>47</v>
      </c>
      <c r="D23" s="11" t="s">
        <v>68</v>
      </c>
      <c r="E23" s="10" t="s">
        <v>69</v>
      </c>
      <c r="F23" s="11" t="s">
        <v>70</v>
      </c>
      <c r="G23" s="10" t="s">
        <v>71</v>
      </c>
      <c r="H23" s="10" t="s">
        <v>26</v>
      </c>
      <c r="I23" s="12">
        <v>523000</v>
      </c>
      <c r="J23" s="8"/>
      <c r="K23" s="8"/>
      <c r="L23" s="12">
        <f t="shared" si="1"/>
        <v>523000</v>
      </c>
      <c r="M23" s="8"/>
      <c r="N23" s="13" t="s">
        <v>112</v>
      </c>
      <c r="O23" s="13" t="s">
        <v>112</v>
      </c>
      <c r="P23" s="13" t="s">
        <v>112</v>
      </c>
      <c r="Q23" s="8"/>
    </row>
    <row r="24" spans="1:17" ht="31.5" customHeight="1">
      <c r="A24" s="10" t="s">
        <v>122</v>
      </c>
      <c r="B24" s="11" t="s">
        <v>35</v>
      </c>
      <c r="C24" s="11" t="s">
        <v>36</v>
      </c>
      <c r="D24" s="11" t="s">
        <v>72</v>
      </c>
      <c r="E24" s="10" t="s">
        <v>73</v>
      </c>
      <c r="F24" s="11" t="s">
        <v>74</v>
      </c>
      <c r="G24" s="10" t="s">
        <v>75</v>
      </c>
      <c r="H24" s="10" t="s">
        <v>27</v>
      </c>
      <c r="I24" s="12">
        <v>78000</v>
      </c>
      <c r="J24" s="8"/>
      <c r="K24" s="8"/>
      <c r="L24" s="12">
        <f t="shared" si="1"/>
        <v>78000</v>
      </c>
      <c r="M24" s="8"/>
      <c r="N24" s="13" t="s">
        <v>112</v>
      </c>
      <c r="O24" s="13" t="s">
        <v>112</v>
      </c>
      <c r="P24" s="13" t="s">
        <v>112</v>
      </c>
      <c r="Q24" s="8"/>
    </row>
    <row r="25" spans="1:17" ht="31.5" customHeight="1">
      <c r="A25" s="10" t="s">
        <v>27</v>
      </c>
      <c r="B25" s="11" t="s">
        <v>35</v>
      </c>
      <c r="C25" s="11" t="s">
        <v>36</v>
      </c>
      <c r="D25" s="11" t="s">
        <v>72</v>
      </c>
      <c r="E25" s="10" t="s">
        <v>73</v>
      </c>
      <c r="F25" s="11" t="s">
        <v>43</v>
      </c>
      <c r="G25" s="10" t="s">
        <v>44</v>
      </c>
      <c r="H25" s="10" t="s">
        <v>27</v>
      </c>
      <c r="I25" s="12">
        <v>341700</v>
      </c>
      <c r="J25" s="8"/>
      <c r="K25" s="8"/>
      <c r="L25" s="12">
        <f t="shared" si="1"/>
        <v>341700</v>
      </c>
      <c r="M25" s="8"/>
      <c r="N25" s="13" t="s">
        <v>112</v>
      </c>
      <c r="O25" s="13" t="s">
        <v>112</v>
      </c>
      <c r="P25" s="13" t="s">
        <v>112</v>
      </c>
      <c r="Q25" s="8"/>
    </row>
    <row r="26" spans="1:17" ht="31.5" customHeight="1">
      <c r="A26" s="10" t="s">
        <v>27</v>
      </c>
      <c r="B26" s="11" t="s">
        <v>35</v>
      </c>
      <c r="C26" s="11" t="s">
        <v>36</v>
      </c>
      <c r="D26" s="11" t="s">
        <v>72</v>
      </c>
      <c r="E26" s="10" t="s">
        <v>73</v>
      </c>
      <c r="F26" s="11" t="s">
        <v>39</v>
      </c>
      <c r="G26" s="10" t="s">
        <v>40</v>
      </c>
      <c r="H26" s="10" t="s">
        <v>27</v>
      </c>
      <c r="I26" s="12">
        <v>180300</v>
      </c>
      <c r="J26" s="8"/>
      <c r="K26" s="8"/>
      <c r="L26" s="12">
        <f t="shared" si="1"/>
        <v>180300</v>
      </c>
      <c r="M26" s="8"/>
      <c r="N26" s="13" t="s">
        <v>112</v>
      </c>
      <c r="O26" s="13" t="s">
        <v>112</v>
      </c>
      <c r="P26" s="13" t="s">
        <v>112</v>
      </c>
      <c r="Q26" s="8"/>
    </row>
    <row r="27" spans="1:17" ht="31.5" customHeight="1">
      <c r="A27" s="10" t="s">
        <v>123</v>
      </c>
      <c r="B27" s="11" t="s">
        <v>35</v>
      </c>
      <c r="C27" s="11" t="s">
        <v>36</v>
      </c>
      <c r="D27" s="11" t="s">
        <v>76</v>
      </c>
      <c r="E27" s="10" t="s">
        <v>77</v>
      </c>
      <c r="F27" s="11" t="s">
        <v>78</v>
      </c>
      <c r="G27" s="10" t="s">
        <v>79</v>
      </c>
      <c r="H27" s="10" t="s">
        <v>28</v>
      </c>
      <c r="I27" s="12">
        <v>876000</v>
      </c>
      <c r="J27" s="8"/>
      <c r="K27" s="8"/>
      <c r="L27" s="12">
        <f t="shared" si="1"/>
        <v>876000</v>
      </c>
      <c r="M27" s="8"/>
      <c r="N27" s="13" t="s">
        <v>112</v>
      </c>
      <c r="O27" s="13" t="s">
        <v>112</v>
      </c>
      <c r="P27" s="13" t="s">
        <v>112</v>
      </c>
      <c r="Q27" s="8"/>
    </row>
    <row r="28" spans="1:17" ht="31.5" customHeight="1">
      <c r="A28" s="10" t="s">
        <v>124</v>
      </c>
      <c r="B28" s="11" t="s">
        <v>35</v>
      </c>
      <c r="C28" s="11" t="s">
        <v>47</v>
      </c>
      <c r="D28" s="11" t="s">
        <v>68</v>
      </c>
      <c r="E28" s="10" t="s">
        <v>69</v>
      </c>
      <c r="F28" s="11" t="s">
        <v>80</v>
      </c>
      <c r="G28" s="10" t="s">
        <v>81</v>
      </c>
      <c r="H28" s="10" t="s">
        <v>29</v>
      </c>
      <c r="I28" s="12">
        <v>2260200</v>
      </c>
      <c r="J28" s="8"/>
      <c r="K28" s="8"/>
      <c r="L28" s="12">
        <f t="shared" si="1"/>
        <v>2260200</v>
      </c>
      <c r="M28" s="8"/>
      <c r="N28" s="13" t="s">
        <v>112</v>
      </c>
      <c r="O28" s="13" t="s">
        <v>112</v>
      </c>
      <c r="P28" s="13" t="s">
        <v>112</v>
      </c>
      <c r="Q28" s="8"/>
    </row>
    <row r="29" spans="1:17" ht="31.5" customHeight="1">
      <c r="A29" s="10" t="s">
        <v>29</v>
      </c>
      <c r="B29" s="11" t="s">
        <v>35</v>
      </c>
      <c r="C29" s="11" t="s">
        <v>47</v>
      </c>
      <c r="D29" s="11" t="s">
        <v>68</v>
      </c>
      <c r="E29" s="10" t="s">
        <v>69</v>
      </c>
      <c r="F29" s="11" t="s">
        <v>43</v>
      </c>
      <c r="G29" s="10" t="s">
        <v>44</v>
      </c>
      <c r="H29" s="10" t="s">
        <v>29</v>
      </c>
      <c r="I29" s="12">
        <v>5339800</v>
      </c>
      <c r="J29" s="8"/>
      <c r="K29" s="8"/>
      <c r="L29" s="12">
        <f t="shared" si="1"/>
        <v>5339800</v>
      </c>
      <c r="M29" s="8"/>
      <c r="N29" s="13" t="s">
        <v>112</v>
      </c>
      <c r="O29" s="13" t="s">
        <v>112</v>
      </c>
      <c r="P29" s="13" t="s">
        <v>112</v>
      </c>
      <c r="Q29" s="8"/>
    </row>
    <row r="30" spans="1:17" ht="31.5" customHeight="1">
      <c r="A30" s="10" t="s">
        <v>125</v>
      </c>
      <c r="B30" s="11" t="s">
        <v>35</v>
      </c>
      <c r="C30" s="11" t="s">
        <v>47</v>
      </c>
      <c r="D30" s="11" t="s">
        <v>82</v>
      </c>
      <c r="E30" s="10" t="s">
        <v>30</v>
      </c>
      <c r="F30" s="11" t="s">
        <v>83</v>
      </c>
      <c r="G30" s="10" t="s">
        <v>84</v>
      </c>
      <c r="H30" s="10" t="s">
        <v>30</v>
      </c>
      <c r="I30" s="12">
        <v>1000000</v>
      </c>
      <c r="J30" s="8"/>
      <c r="K30" s="8"/>
      <c r="L30" s="12">
        <f t="shared" si="1"/>
        <v>1000000</v>
      </c>
      <c r="M30" s="8"/>
      <c r="N30" s="13" t="s">
        <v>112</v>
      </c>
      <c r="O30" s="13" t="s">
        <v>112</v>
      </c>
      <c r="P30" s="13" t="s">
        <v>112</v>
      </c>
      <c r="Q30" s="8"/>
    </row>
    <row r="31" spans="1:17" ht="31.5" customHeight="1">
      <c r="A31" s="10" t="s">
        <v>30</v>
      </c>
      <c r="B31" s="11" t="s">
        <v>35</v>
      </c>
      <c r="C31" s="11" t="s">
        <v>47</v>
      </c>
      <c r="D31" s="11" t="s">
        <v>82</v>
      </c>
      <c r="E31" s="10" t="s">
        <v>30</v>
      </c>
      <c r="F31" s="11" t="s">
        <v>43</v>
      </c>
      <c r="G31" s="10" t="s">
        <v>44</v>
      </c>
      <c r="H31" s="10" t="s">
        <v>30</v>
      </c>
      <c r="I31" s="12">
        <v>500000</v>
      </c>
      <c r="J31" s="8"/>
      <c r="K31" s="8"/>
      <c r="L31" s="12">
        <f t="shared" si="1"/>
        <v>500000</v>
      </c>
      <c r="M31" s="8"/>
      <c r="N31" s="13" t="s">
        <v>112</v>
      </c>
      <c r="O31" s="13" t="s">
        <v>112</v>
      </c>
      <c r="P31" s="13" t="s">
        <v>112</v>
      </c>
      <c r="Q31" s="8"/>
    </row>
    <row r="32" spans="1:17" ht="31.5" customHeight="1">
      <c r="A32" s="10" t="s">
        <v>126</v>
      </c>
      <c r="B32" s="11" t="s">
        <v>35</v>
      </c>
      <c r="C32" s="11" t="s">
        <v>47</v>
      </c>
      <c r="D32" s="11" t="s">
        <v>85</v>
      </c>
      <c r="E32" s="10" t="s">
        <v>86</v>
      </c>
      <c r="F32" s="11" t="s">
        <v>87</v>
      </c>
      <c r="G32" s="10" t="s">
        <v>88</v>
      </c>
      <c r="H32" s="10" t="s">
        <v>31</v>
      </c>
      <c r="I32" s="12">
        <v>532460000</v>
      </c>
      <c r="J32" s="8"/>
      <c r="K32" s="8"/>
      <c r="L32" s="12">
        <f t="shared" si="1"/>
        <v>532460000</v>
      </c>
      <c r="M32" s="8"/>
      <c r="N32" s="13" t="s">
        <v>112</v>
      </c>
      <c r="O32" s="13" t="s">
        <v>112</v>
      </c>
      <c r="P32" s="13" t="s">
        <v>112</v>
      </c>
      <c r="Q32" s="8"/>
    </row>
    <row r="33" spans="1:17" ht="31.5" customHeight="1">
      <c r="A33" s="10" t="s">
        <v>127</v>
      </c>
      <c r="B33" s="11" t="s">
        <v>35</v>
      </c>
      <c r="C33" s="11" t="s">
        <v>36</v>
      </c>
      <c r="D33" s="11" t="s">
        <v>89</v>
      </c>
      <c r="E33" s="10" t="s">
        <v>90</v>
      </c>
      <c r="F33" s="11" t="s">
        <v>91</v>
      </c>
      <c r="G33" s="10" t="s">
        <v>92</v>
      </c>
      <c r="H33" s="10" t="s">
        <v>32</v>
      </c>
      <c r="I33" s="12">
        <v>434000</v>
      </c>
      <c r="J33" s="8"/>
      <c r="K33" s="8"/>
      <c r="L33" s="12">
        <f t="shared" si="1"/>
        <v>434000</v>
      </c>
      <c r="M33" s="8"/>
      <c r="N33" s="13" t="s">
        <v>112</v>
      </c>
      <c r="O33" s="13" t="s">
        <v>112</v>
      </c>
      <c r="P33" s="13" t="s">
        <v>112</v>
      </c>
      <c r="Q33" s="8"/>
    </row>
    <row r="34" spans="1:17" ht="31.5" customHeight="1">
      <c r="A34" s="10" t="s">
        <v>128</v>
      </c>
      <c r="B34" s="11" t="s">
        <v>35</v>
      </c>
      <c r="C34" s="11" t="s">
        <v>36</v>
      </c>
      <c r="D34" s="11" t="s">
        <v>41</v>
      </c>
      <c r="E34" s="10" t="s">
        <v>42</v>
      </c>
      <c r="F34" s="11" t="s">
        <v>93</v>
      </c>
      <c r="G34" s="10" t="s">
        <v>94</v>
      </c>
      <c r="H34" s="10" t="s">
        <v>33</v>
      </c>
      <c r="I34" s="12">
        <v>120000</v>
      </c>
      <c r="J34" s="8"/>
      <c r="K34" s="8"/>
      <c r="L34" s="12">
        <f t="shared" si="1"/>
        <v>120000</v>
      </c>
      <c r="M34" s="8"/>
      <c r="N34" s="13" t="s">
        <v>112</v>
      </c>
      <c r="O34" s="13" t="s">
        <v>112</v>
      </c>
      <c r="P34" s="13" t="s">
        <v>112</v>
      </c>
      <c r="Q34" s="8"/>
    </row>
    <row r="35" spans="1:17" ht="31.5" customHeight="1">
      <c r="A35" s="10" t="s">
        <v>33</v>
      </c>
      <c r="B35" s="11" t="s">
        <v>35</v>
      </c>
      <c r="C35" s="11" t="s">
        <v>36</v>
      </c>
      <c r="D35" s="11" t="s">
        <v>41</v>
      </c>
      <c r="E35" s="10" t="s">
        <v>42</v>
      </c>
      <c r="F35" s="11" t="s">
        <v>95</v>
      </c>
      <c r="G35" s="10" t="s">
        <v>96</v>
      </c>
      <c r="H35" s="10" t="s">
        <v>33</v>
      </c>
      <c r="I35" s="12">
        <v>115000</v>
      </c>
      <c r="J35" s="8"/>
      <c r="K35" s="8"/>
      <c r="L35" s="12">
        <f t="shared" si="1"/>
        <v>115000</v>
      </c>
      <c r="M35" s="8"/>
      <c r="N35" s="13" t="s">
        <v>112</v>
      </c>
      <c r="O35" s="13" t="s">
        <v>112</v>
      </c>
      <c r="P35" s="13" t="s">
        <v>112</v>
      </c>
      <c r="Q35" s="8"/>
    </row>
    <row r="36" spans="1:17" ht="31.5" customHeight="1">
      <c r="A36" s="10" t="s">
        <v>33</v>
      </c>
      <c r="B36" s="11" t="s">
        <v>35</v>
      </c>
      <c r="C36" s="11" t="s">
        <v>36</v>
      </c>
      <c r="D36" s="11" t="s">
        <v>41</v>
      </c>
      <c r="E36" s="10" t="s">
        <v>42</v>
      </c>
      <c r="F36" s="11" t="s">
        <v>74</v>
      </c>
      <c r="G36" s="10" t="s">
        <v>75</v>
      </c>
      <c r="H36" s="10" t="s">
        <v>33</v>
      </c>
      <c r="I36" s="12">
        <v>150000</v>
      </c>
      <c r="J36" s="8"/>
      <c r="K36" s="8"/>
      <c r="L36" s="12">
        <f t="shared" si="1"/>
        <v>150000</v>
      </c>
      <c r="M36" s="8"/>
      <c r="N36" s="13" t="s">
        <v>112</v>
      </c>
      <c r="O36" s="13" t="s">
        <v>112</v>
      </c>
      <c r="P36" s="13" t="s">
        <v>112</v>
      </c>
      <c r="Q36" s="8"/>
    </row>
    <row r="37" spans="1:17" ht="31.5" customHeight="1">
      <c r="A37" s="10" t="s">
        <v>33</v>
      </c>
      <c r="B37" s="11" t="s">
        <v>35</v>
      </c>
      <c r="C37" s="11" t="s">
        <v>36</v>
      </c>
      <c r="D37" s="11" t="s">
        <v>41</v>
      </c>
      <c r="E37" s="10" t="s">
        <v>42</v>
      </c>
      <c r="F37" s="11" t="s">
        <v>97</v>
      </c>
      <c r="G37" s="10" t="s">
        <v>98</v>
      </c>
      <c r="H37" s="10" t="s">
        <v>33</v>
      </c>
      <c r="I37" s="12">
        <v>45000</v>
      </c>
      <c r="J37" s="8"/>
      <c r="K37" s="8"/>
      <c r="L37" s="12">
        <f t="shared" si="1"/>
        <v>45000</v>
      </c>
      <c r="M37" s="8"/>
      <c r="N37" s="13" t="s">
        <v>112</v>
      </c>
      <c r="O37" s="13" t="s">
        <v>112</v>
      </c>
      <c r="P37" s="13" t="s">
        <v>112</v>
      </c>
      <c r="Q37" s="8"/>
    </row>
    <row r="38" spans="1:17" ht="31.5" customHeight="1">
      <c r="A38" s="10" t="s">
        <v>33</v>
      </c>
      <c r="B38" s="11" t="s">
        <v>35</v>
      </c>
      <c r="C38" s="11" t="s">
        <v>36</v>
      </c>
      <c r="D38" s="11" t="s">
        <v>41</v>
      </c>
      <c r="E38" s="10" t="s">
        <v>42</v>
      </c>
      <c r="F38" s="11" t="s">
        <v>99</v>
      </c>
      <c r="G38" s="10" t="s">
        <v>100</v>
      </c>
      <c r="H38" s="10" t="s">
        <v>33</v>
      </c>
      <c r="I38" s="12">
        <v>200000</v>
      </c>
      <c r="J38" s="8"/>
      <c r="K38" s="8"/>
      <c r="L38" s="12">
        <f t="shared" si="1"/>
        <v>200000</v>
      </c>
      <c r="M38" s="8"/>
      <c r="N38" s="13" t="s">
        <v>112</v>
      </c>
      <c r="O38" s="13" t="s">
        <v>112</v>
      </c>
      <c r="P38" s="13" t="s">
        <v>112</v>
      </c>
      <c r="Q38" s="8"/>
    </row>
    <row r="39" spans="1:17" ht="31.5" customHeight="1">
      <c r="A39" s="10" t="s">
        <v>33</v>
      </c>
      <c r="B39" s="11" t="s">
        <v>35</v>
      </c>
      <c r="C39" s="11" t="s">
        <v>36</v>
      </c>
      <c r="D39" s="11" t="s">
        <v>41</v>
      </c>
      <c r="E39" s="10" t="s">
        <v>42</v>
      </c>
      <c r="F39" s="11" t="s">
        <v>43</v>
      </c>
      <c r="G39" s="10" t="s">
        <v>44</v>
      </c>
      <c r="H39" s="10" t="s">
        <v>33</v>
      </c>
      <c r="I39" s="12">
        <v>280000</v>
      </c>
      <c r="J39" s="8"/>
      <c r="K39" s="8"/>
      <c r="L39" s="12">
        <f t="shared" si="1"/>
        <v>280000</v>
      </c>
      <c r="M39" s="8"/>
      <c r="N39" s="13" t="s">
        <v>112</v>
      </c>
      <c r="O39" s="13" t="s">
        <v>112</v>
      </c>
      <c r="P39" s="13" t="s">
        <v>112</v>
      </c>
      <c r="Q39" s="8"/>
    </row>
    <row r="40" spans="1:17" ht="31.5" customHeight="1">
      <c r="A40" s="10" t="s">
        <v>33</v>
      </c>
      <c r="B40" s="11" t="s">
        <v>35</v>
      </c>
      <c r="C40" s="11" t="s">
        <v>36</v>
      </c>
      <c r="D40" s="11" t="s">
        <v>41</v>
      </c>
      <c r="E40" s="10" t="s">
        <v>42</v>
      </c>
      <c r="F40" s="11" t="s">
        <v>39</v>
      </c>
      <c r="G40" s="10" t="s">
        <v>40</v>
      </c>
      <c r="H40" s="10" t="s">
        <v>33</v>
      </c>
      <c r="I40" s="12">
        <v>255000</v>
      </c>
      <c r="J40" s="8"/>
      <c r="K40" s="8"/>
      <c r="L40" s="12">
        <f t="shared" si="1"/>
        <v>255000</v>
      </c>
      <c r="M40" s="8"/>
      <c r="N40" s="13" t="s">
        <v>112</v>
      </c>
      <c r="O40" s="13" t="s">
        <v>112</v>
      </c>
      <c r="P40" s="13" t="s">
        <v>112</v>
      </c>
      <c r="Q40" s="8"/>
    </row>
    <row r="41" spans="1:17" ht="31.5" customHeight="1">
      <c r="A41" s="10" t="s">
        <v>33</v>
      </c>
      <c r="B41" s="11" t="s">
        <v>35</v>
      </c>
      <c r="C41" s="11" t="s">
        <v>36</v>
      </c>
      <c r="D41" s="11" t="s">
        <v>41</v>
      </c>
      <c r="E41" s="10" t="s">
        <v>42</v>
      </c>
      <c r="F41" s="11" t="s">
        <v>101</v>
      </c>
      <c r="G41" s="10" t="s">
        <v>102</v>
      </c>
      <c r="H41" s="10" t="s">
        <v>33</v>
      </c>
      <c r="I41" s="12">
        <v>100000</v>
      </c>
      <c r="J41" s="8"/>
      <c r="K41" s="8"/>
      <c r="L41" s="12">
        <f t="shared" si="1"/>
        <v>100000</v>
      </c>
      <c r="M41" s="8"/>
      <c r="N41" s="13" t="s">
        <v>112</v>
      </c>
      <c r="O41" s="13" t="s">
        <v>112</v>
      </c>
      <c r="P41" s="13" t="s">
        <v>112</v>
      </c>
      <c r="Q41" s="8"/>
    </row>
    <row r="42" spans="1:17" ht="31.5" customHeight="1">
      <c r="A42" s="10" t="s">
        <v>33</v>
      </c>
      <c r="B42" s="11" t="s">
        <v>35</v>
      </c>
      <c r="C42" s="11" t="s">
        <v>36</v>
      </c>
      <c r="D42" s="11" t="s">
        <v>41</v>
      </c>
      <c r="E42" s="10" t="s">
        <v>42</v>
      </c>
      <c r="F42" s="11" t="s">
        <v>103</v>
      </c>
      <c r="G42" s="10" t="s">
        <v>104</v>
      </c>
      <c r="H42" s="10" t="s">
        <v>33</v>
      </c>
      <c r="I42" s="12">
        <v>40000</v>
      </c>
      <c r="J42" s="8"/>
      <c r="K42" s="8"/>
      <c r="L42" s="12">
        <f t="shared" si="1"/>
        <v>40000</v>
      </c>
      <c r="M42" s="8"/>
      <c r="N42" s="13" t="s">
        <v>112</v>
      </c>
      <c r="O42" s="13" t="s">
        <v>112</v>
      </c>
      <c r="P42" s="13" t="s">
        <v>112</v>
      </c>
      <c r="Q42" s="8"/>
    </row>
    <row r="43" spans="1:17" ht="31.5" customHeight="1">
      <c r="A43" s="10" t="s">
        <v>33</v>
      </c>
      <c r="B43" s="11" t="s">
        <v>35</v>
      </c>
      <c r="C43" s="11" t="s">
        <v>36</v>
      </c>
      <c r="D43" s="11" t="s">
        <v>41</v>
      </c>
      <c r="E43" s="10" t="s">
        <v>42</v>
      </c>
      <c r="F43" s="11" t="s">
        <v>105</v>
      </c>
      <c r="G43" s="10" t="s">
        <v>106</v>
      </c>
      <c r="H43" s="10" t="s">
        <v>33</v>
      </c>
      <c r="I43" s="12">
        <v>5600</v>
      </c>
      <c r="J43" s="14"/>
      <c r="K43" s="14"/>
      <c r="L43" s="12">
        <f t="shared" si="1"/>
        <v>5600</v>
      </c>
      <c r="M43" s="14"/>
      <c r="N43" s="13" t="s">
        <v>112</v>
      </c>
      <c r="O43" s="13" t="s">
        <v>112</v>
      </c>
      <c r="P43" s="13" t="s">
        <v>112</v>
      </c>
      <c r="Q43" s="14"/>
    </row>
    <row r="44" spans="1:17" ht="31.5" customHeight="1">
      <c r="A44" s="10" t="s">
        <v>33</v>
      </c>
      <c r="B44" s="11" t="s">
        <v>35</v>
      </c>
      <c r="C44" s="11" t="s">
        <v>36</v>
      </c>
      <c r="D44" s="11" t="s">
        <v>41</v>
      </c>
      <c r="E44" s="10" t="s">
        <v>42</v>
      </c>
      <c r="F44" s="11" t="s">
        <v>107</v>
      </c>
      <c r="G44" s="10" t="s">
        <v>108</v>
      </c>
      <c r="H44" s="10" t="s">
        <v>33</v>
      </c>
      <c r="I44" s="12">
        <v>115000</v>
      </c>
      <c r="J44" s="14"/>
      <c r="K44" s="14"/>
      <c r="L44" s="12">
        <f t="shared" si="1"/>
        <v>115000</v>
      </c>
      <c r="M44" s="14"/>
      <c r="N44" s="13" t="s">
        <v>112</v>
      </c>
      <c r="O44" s="13" t="s">
        <v>112</v>
      </c>
      <c r="P44" s="13" t="s">
        <v>112</v>
      </c>
      <c r="Q44" s="14"/>
    </row>
    <row r="45" spans="1:17" ht="31.5" customHeight="1">
      <c r="A45" s="10" t="s">
        <v>33</v>
      </c>
      <c r="B45" s="11" t="s">
        <v>35</v>
      </c>
      <c r="C45" s="11" t="s">
        <v>36</v>
      </c>
      <c r="D45" s="11" t="s">
        <v>41</v>
      </c>
      <c r="E45" s="10" t="s">
        <v>42</v>
      </c>
      <c r="F45" s="11" t="s">
        <v>109</v>
      </c>
      <c r="G45" s="10" t="s">
        <v>110</v>
      </c>
      <c r="H45" s="10" t="s">
        <v>33</v>
      </c>
      <c r="I45" s="12">
        <v>74400</v>
      </c>
      <c r="J45" s="14"/>
      <c r="K45" s="14"/>
      <c r="L45" s="12">
        <f t="shared" si="1"/>
        <v>74400</v>
      </c>
      <c r="M45" s="14"/>
      <c r="N45" s="13" t="s">
        <v>112</v>
      </c>
      <c r="O45" s="13" t="s">
        <v>112</v>
      </c>
      <c r="P45" s="13" t="s">
        <v>112</v>
      </c>
      <c r="Q45" s="14"/>
    </row>
    <row r="46" spans="1:17" ht="31.5" customHeight="1">
      <c r="A46" s="15" t="s">
        <v>129</v>
      </c>
      <c r="B46" s="16" t="s">
        <v>35</v>
      </c>
      <c r="C46" s="16" t="s">
        <v>36</v>
      </c>
      <c r="D46" s="16" t="s">
        <v>41</v>
      </c>
      <c r="E46" s="15" t="s">
        <v>42</v>
      </c>
      <c r="F46" s="16" t="s">
        <v>74</v>
      </c>
      <c r="G46" s="15" t="s">
        <v>75</v>
      </c>
      <c r="H46" s="15" t="s">
        <v>34</v>
      </c>
      <c r="I46" s="12">
        <v>9000</v>
      </c>
      <c r="J46" s="14"/>
      <c r="K46" s="14"/>
      <c r="L46" s="12">
        <f t="shared" si="1"/>
        <v>9000</v>
      </c>
      <c r="M46" s="14"/>
      <c r="N46" s="13" t="s">
        <v>112</v>
      </c>
      <c r="O46" s="13" t="s">
        <v>112</v>
      </c>
      <c r="P46" s="13" t="s">
        <v>112</v>
      </c>
      <c r="Q46" s="14"/>
    </row>
    <row r="47" spans="1:17" ht="31.5" customHeight="1">
      <c r="A47" s="10" t="s">
        <v>34</v>
      </c>
      <c r="B47" s="11" t="s">
        <v>35</v>
      </c>
      <c r="C47" s="11" t="s">
        <v>36</v>
      </c>
      <c r="D47" s="11" t="s">
        <v>41</v>
      </c>
      <c r="E47" s="10" t="s">
        <v>42</v>
      </c>
      <c r="F47" s="11" t="s">
        <v>109</v>
      </c>
      <c r="G47" s="10" t="s">
        <v>110</v>
      </c>
      <c r="H47" s="10" t="s">
        <v>34</v>
      </c>
      <c r="I47" s="12">
        <v>91000</v>
      </c>
      <c r="J47" s="14"/>
      <c r="K47" s="14"/>
      <c r="L47" s="12">
        <f t="shared" si="1"/>
        <v>91000</v>
      </c>
      <c r="M47" s="14"/>
      <c r="N47" s="13" t="s">
        <v>112</v>
      </c>
      <c r="O47" s="13" t="s">
        <v>112</v>
      </c>
      <c r="P47" s="13" t="s">
        <v>112</v>
      </c>
      <c r="Q47" s="14"/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5" type="noConversion"/>
  <pageMargins left="0.27559055118110237" right="0.15748031496062992" top="0.98425196850393704" bottom="0.98425196850393704" header="0.51181102362204722" footer="0.51181102362204722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欧阳惠珍(UE000823)</cp:lastModifiedBy>
  <cp:lastPrinted>2020-11-18T09:00:30Z</cp:lastPrinted>
  <dcterms:created xsi:type="dcterms:W3CDTF">2018-10-26T02:02:53Z</dcterms:created>
  <dcterms:modified xsi:type="dcterms:W3CDTF">2020-11-18T09:00:33Z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