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22788" windowHeight="9396"/>
  </bookViews>
  <sheets>
    <sheet name="Sheet1" sheetId="1" r:id="rId1"/>
  </sheets>
  <definedNames>
    <definedName name="_xlnm._FilterDatabase" localSheetId="0" hidden="1">Sheet1!$A$8:$W$9</definedName>
    <definedName name="_xlnm.Print_Titles" localSheetId="0">Sheet1!$5:$8</definedName>
  </definedNames>
  <calcPr calcId="124519"/>
</workbook>
</file>

<file path=xl/calcChain.xml><?xml version="1.0" encoding="utf-8"?>
<calcChain xmlns="http://schemas.openxmlformats.org/spreadsheetml/2006/main">
  <c r="E9" i="1"/>
  <c r="J9" s="1"/>
  <c r="G9"/>
  <c r="K9" s="1"/>
  <c r="O9" l="1"/>
  <c r="T9"/>
  <c r="R9" l="1"/>
  <c r="P9" s="1"/>
  <c r="S9" l="1"/>
</calcChain>
</file>

<file path=xl/sharedStrings.xml><?xml version="1.0" encoding="utf-8"?>
<sst xmlns="http://schemas.openxmlformats.org/spreadsheetml/2006/main" count="49" uniqueCount="46">
  <si>
    <t>附件</t>
  </si>
  <si>
    <t>单位: 人、元</t>
  </si>
  <si>
    <t>用款单位编码</t>
  </si>
  <si>
    <t>用款单位名称</t>
  </si>
  <si>
    <t>具体实施单位</t>
  </si>
  <si>
    <t>清算2018年</t>
  </si>
  <si>
    <t>预算2019年</t>
  </si>
  <si>
    <t>改革前省级以上财政分担比例（%）</t>
  </si>
  <si>
    <t>改革后省级以上财政分担比例（%）</t>
  </si>
  <si>
    <t>资金测算过程</t>
  </si>
  <si>
    <t>本次清算2018年及提前下达2019年资金</t>
  </si>
  <si>
    <t>待年中追加下达资金</t>
  </si>
  <si>
    <t>待以后年度结转使用</t>
  </si>
  <si>
    <t>国家助学金学生人数</t>
  </si>
  <si>
    <t>国家助学金总计
（按2000元标准）</t>
  </si>
  <si>
    <t>清算安排2018年国家助学金</t>
  </si>
  <si>
    <t>预算安排2019年国家助学金</t>
  </si>
  <si>
    <t>部分市县申请追加资金缺口</t>
  </si>
  <si>
    <t>粤财教[2017]435号
已提前下达2018年国家助学金</t>
  </si>
  <si>
    <t>粤财教[2018]189号
已追加下达2018年国家助学金</t>
  </si>
  <si>
    <t>核定应下达资金</t>
  </si>
  <si>
    <t>合计</t>
  </si>
  <si>
    <t>中央资金</t>
  </si>
  <si>
    <t>省级资金</t>
  </si>
  <si>
    <t>A</t>
  </si>
  <si>
    <t>B</t>
  </si>
  <si>
    <t>C</t>
  </si>
  <si>
    <t>D</t>
  </si>
  <si>
    <t>E=D*2000</t>
  </si>
  <si>
    <t>F</t>
  </si>
  <si>
    <t>G=F*2000</t>
  </si>
  <si>
    <t>H</t>
  </si>
  <si>
    <t>I</t>
  </si>
  <si>
    <t>J=E*H</t>
  </si>
  <si>
    <t>K=G*I</t>
  </si>
  <si>
    <t>L</t>
  </si>
  <si>
    <t>M</t>
  </si>
  <si>
    <t>N</t>
  </si>
  <si>
    <t>O=J+K+L-M-N&gt;=0</t>
  </si>
  <si>
    <t>P=Q+R</t>
  </si>
  <si>
    <t>Q</t>
  </si>
  <si>
    <t>R</t>
  </si>
  <si>
    <t>S=O-P</t>
  </si>
  <si>
    <t>T=J+K+L-M-N&lt;0</t>
  </si>
  <si>
    <t>江海区</t>
  </si>
  <si>
    <t>提前下达2019年广东省地市属普通高中教育国家助学金明细表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</si>
</sst>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#,##0_ "/>
    <numFmt numFmtId="177" formatCode="#,##0_ ;[Red]\-#,##0\ "/>
  </numFmts>
  <fonts count="15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方正姚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20"/>
      <name val="黑体"/>
      <family val="3"/>
      <charset val="134"/>
    </font>
    <font>
      <sz val="26"/>
      <color indexed="8"/>
      <name val="方正小标宋简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  <scheme val="minor"/>
    </font>
    <font>
      <sz val="12"/>
      <color theme="1"/>
      <name val="方正姚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/>
  </cellStyleXfs>
  <cellXfs count="48">
    <xf numFmtId="0" fontId="0" fillId="0" borderId="0" xfId="0">
      <alignment vertical="center"/>
    </xf>
    <xf numFmtId="0" fontId="1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 wrapText="1"/>
    </xf>
    <xf numFmtId="0" fontId="13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0" fillId="0" borderId="0" xfId="2" applyFont="1" applyFill="1" applyAlignment="1">
      <alignment horizontal="left" vertical="center" wrapText="1"/>
    </xf>
    <xf numFmtId="38" fontId="0" fillId="0" borderId="0" xfId="2" applyNumberFormat="1" applyFont="1" applyFill="1" applyAlignment="1">
      <alignment horizontal="right" vertical="center" wrapText="1"/>
    </xf>
    <xf numFmtId="0" fontId="0" fillId="0" borderId="0" xfId="2" applyFont="1" applyFill="1" applyAlignment="1">
      <alignment vertical="center" wrapText="1"/>
    </xf>
    <xf numFmtId="9" fontId="0" fillId="0" borderId="0" xfId="2" applyNumberFormat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38" fontId="1" fillId="0" borderId="0" xfId="2" applyNumberFormat="1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 wrapText="1"/>
    </xf>
    <xf numFmtId="38" fontId="13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38" fontId="4" fillId="0" borderId="1" xfId="3" applyNumberFormat="1" applyFont="1" applyFill="1" applyBorder="1" applyAlignment="1">
      <alignment horizontal="right" vertical="center" wrapText="1"/>
    </xf>
    <xf numFmtId="38" fontId="4" fillId="0" borderId="1" xfId="2" applyNumberFormat="1" applyFont="1" applyFill="1" applyBorder="1" applyAlignment="1">
      <alignment horizontal="right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38" fontId="1" fillId="0" borderId="0" xfId="2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7" fontId="4" fillId="0" borderId="1" xfId="2" applyNumberFormat="1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vertical="center" wrapText="1"/>
    </xf>
    <xf numFmtId="177" fontId="10" fillId="0" borderId="0" xfId="2" applyNumberFormat="1" applyFont="1" applyFill="1" applyBorder="1" applyAlignment="1">
      <alignment horizontal="right" vertical="center" wrapText="1"/>
    </xf>
    <xf numFmtId="41" fontId="4" fillId="0" borderId="1" xfId="2" applyNumberFormat="1" applyFont="1" applyFill="1" applyBorder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38" fontId="4" fillId="0" borderId="0" xfId="2" applyNumberFormat="1" applyFont="1" applyFill="1" applyAlignment="1">
      <alignment horizontal="right" vertical="center" wrapText="1"/>
    </xf>
    <xf numFmtId="9" fontId="4" fillId="0" borderId="0" xfId="2" applyNumberFormat="1" applyFont="1" applyFill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" fillId="0" borderId="0" xfId="2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_2011年秋季学期广东省普通高中国家助学金安排表" xfId="2"/>
    <cellStyle name="样式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="80" zoomScaleNormal="85" zoomScaleSheetLayoutView="80" workbookViewId="0">
      <selection activeCell="G10" sqref="G10"/>
    </sheetView>
  </sheetViews>
  <sheetFormatPr defaultColWidth="9.19921875" defaultRowHeight="19.5" customHeight="1"/>
  <cols>
    <col min="1" max="1" width="8" style="5" customWidth="1"/>
    <col min="2" max="3" width="9.8984375" style="5" customWidth="1"/>
    <col min="4" max="4" width="11.69921875" style="5" customWidth="1"/>
    <col min="5" max="5" width="17.09765625" style="5" customWidth="1"/>
    <col min="6" max="6" width="11.8984375" style="6" customWidth="1"/>
    <col min="7" max="7" width="15.69921875" style="7" customWidth="1"/>
    <col min="8" max="8" width="6.59765625" style="8" customWidth="1"/>
    <col min="9" max="9" width="6.5" style="8" customWidth="1"/>
    <col min="10" max="10" width="18.09765625" style="7" customWidth="1"/>
    <col min="11" max="11" width="15.69921875" style="7" customWidth="1"/>
    <col min="12" max="12" width="7.09765625" style="7" customWidth="1"/>
    <col min="13" max="13" width="17.59765625" style="7" customWidth="1"/>
    <col min="14" max="14" width="7" style="7" customWidth="1"/>
    <col min="15" max="15" width="17.09765625" style="7" customWidth="1"/>
    <col min="16" max="16" width="18.5" style="7" customWidth="1"/>
    <col min="17" max="17" width="5.69921875" style="7" customWidth="1"/>
    <col min="18" max="18" width="17.3984375" style="7" customWidth="1"/>
    <col min="19" max="19" width="16.09765625" style="7" customWidth="1"/>
    <col min="20" max="20" width="5.19921875" style="7" customWidth="1"/>
    <col min="21" max="21" width="9.19921875" style="7"/>
    <col min="22" max="22" width="11.59765625" style="7" bestFit="1" customWidth="1"/>
    <col min="23" max="23" width="12.59765625" style="7" bestFit="1" customWidth="1"/>
    <col min="24" max="16384" width="9.19921875" style="7"/>
  </cols>
  <sheetData>
    <row r="1" spans="1:20" ht="50.1" customHeight="1">
      <c r="A1" s="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ht="33.9" customHeight="1">
      <c r="A2" s="38" t="s">
        <v>0</v>
      </c>
      <c r="B2" s="38"/>
      <c r="C2" s="38"/>
      <c r="D2" s="3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0" ht="48.9" customHeight="1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s="1" customFormat="1" ht="24" customHeight="1">
      <c r="A4" s="10"/>
      <c r="B4" s="10"/>
      <c r="C4" s="10"/>
      <c r="D4" s="10"/>
      <c r="E4" s="10"/>
      <c r="F4" s="11"/>
      <c r="G4" s="10"/>
      <c r="H4" s="12"/>
      <c r="I4" s="12"/>
      <c r="N4" s="21"/>
      <c r="O4" s="21"/>
      <c r="P4" s="21"/>
      <c r="Q4" s="28"/>
      <c r="R4" s="28"/>
      <c r="S4" s="40" t="s">
        <v>1</v>
      </c>
      <c r="T4" s="40"/>
    </row>
    <row r="5" spans="1:20" s="2" customFormat="1" ht="30" customHeight="1">
      <c r="A5" s="34" t="s">
        <v>2</v>
      </c>
      <c r="B5" s="34" t="s">
        <v>3</v>
      </c>
      <c r="C5" s="34" t="s">
        <v>4</v>
      </c>
      <c r="D5" s="37" t="s">
        <v>5</v>
      </c>
      <c r="E5" s="37"/>
      <c r="F5" s="37" t="s">
        <v>6</v>
      </c>
      <c r="G5" s="37"/>
      <c r="H5" s="34" t="s">
        <v>7</v>
      </c>
      <c r="I5" s="34" t="s">
        <v>8</v>
      </c>
      <c r="J5" s="34" t="s">
        <v>9</v>
      </c>
      <c r="K5" s="34"/>
      <c r="L5" s="34"/>
      <c r="M5" s="34"/>
      <c r="N5" s="34"/>
      <c r="O5" s="34"/>
      <c r="P5" s="42" t="s">
        <v>10</v>
      </c>
      <c r="Q5" s="43"/>
      <c r="R5" s="44"/>
      <c r="S5" s="41" t="s">
        <v>11</v>
      </c>
      <c r="T5" s="41" t="s">
        <v>12</v>
      </c>
    </row>
    <row r="6" spans="1:20" s="2" customFormat="1" ht="48.75" customHeight="1">
      <c r="A6" s="34"/>
      <c r="B6" s="34"/>
      <c r="C6" s="34"/>
      <c r="D6" s="37" t="s">
        <v>13</v>
      </c>
      <c r="E6" s="37" t="s">
        <v>14</v>
      </c>
      <c r="F6" s="37" t="s">
        <v>13</v>
      </c>
      <c r="G6" s="37" t="s">
        <v>14</v>
      </c>
      <c r="H6" s="34"/>
      <c r="I6" s="34"/>
      <c r="J6" s="34" t="s">
        <v>15</v>
      </c>
      <c r="K6" s="34" t="s">
        <v>16</v>
      </c>
      <c r="L6" s="34" t="s">
        <v>17</v>
      </c>
      <c r="M6" s="34" t="s">
        <v>18</v>
      </c>
      <c r="N6" s="34" t="s">
        <v>19</v>
      </c>
      <c r="O6" s="35" t="s">
        <v>20</v>
      </c>
      <c r="P6" s="45"/>
      <c r="Q6" s="46"/>
      <c r="R6" s="47"/>
      <c r="S6" s="41"/>
      <c r="T6" s="41"/>
    </row>
    <row r="7" spans="1:20" s="2" customFormat="1" ht="78.75" customHeight="1">
      <c r="A7" s="34"/>
      <c r="B7" s="34"/>
      <c r="C7" s="34"/>
      <c r="D7" s="37"/>
      <c r="E7" s="37"/>
      <c r="F7" s="37"/>
      <c r="G7" s="37"/>
      <c r="H7" s="34"/>
      <c r="I7" s="34"/>
      <c r="J7" s="34"/>
      <c r="K7" s="34"/>
      <c r="L7" s="34"/>
      <c r="M7" s="34"/>
      <c r="N7" s="34"/>
      <c r="O7" s="36"/>
      <c r="P7" s="33" t="s">
        <v>21</v>
      </c>
      <c r="Q7" s="22" t="s">
        <v>22</v>
      </c>
      <c r="R7" s="22" t="s">
        <v>23</v>
      </c>
      <c r="S7" s="41"/>
      <c r="T7" s="41"/>
    </row>
    <row r="8" spans="1:20" s="3" customFormat="1" ht="59.25" customHeight="1">
      <c r="A8" s="13" t="s">
        <v>24</v>
      </c>
      <c r="B8" s="13" t="s">
        <v>25</v>
      </c>
      <c r="C8" s="13" t="s">
        <v>26</v>
      </c>
      <c r="D8" s="14" t="s">
        <v>27</v>
      </c>
      <c r="E8" s="15" t="s">
        <v>28</v>
      </c>
      <c r="F8" s="14" t="s">
        <v>29</v>
      </c>
      <c r="G8" s="15" t="s">
        <v>30</v>
      </c>
      <c r="H8" s="16" t="s">
        <v>31</v>
      </c>
      <c r="I8" s="16" t="s">
        <v>32</v>
      </c>
      <c r="J8" s="23" t="s">
        <v>33</v>
      </c>
      <c r="K8" s="23" t="s">
        <v>34</v>
      </c>
      <c r="L8" s="13" t="s">
        <v>35</v>
      </c>
      <c r="M8" s="23" t="s">
        <v>36</v>
      </c>
      <c r="N8" s="24" t="s">
        <v>37</v>
      </c>
      <c r="O8" s="23" t="s">
        <v>38</v>
      </c>
      <c r="P8" s="25" t="s">
        <v>39</v>
      </c>
      <c r="Q8" s="25" t="s">
        <v>40</v>
      </c>
      <c r="R8" s="25" t="s">
        <v>41</v>
      </c>
      <c r="S8" s="13" t="s">
        <v>42</v>
      </c>
      <c r="T8" s="13" t="s">
        <v>43</v>
      </c>
    </row>
    <row r="9" spans="1:20" s="4" customFormat="1" ht="30" customHeight="1">
      <c r="A9" s="20">
        <v>613003</v>
      </c>
      <c r="B9" s="20" t="s">
        <v>44</v>
      </c>
      <c r="C9" s="20" t="s">
        <v>44</v>
      </c>
      <c r="D9" s="17">
        <v>303</v>
      </c>
      <c r="E9" s="18">
        <f t="shared" ref="E9" si="0">D9*2000</f>
        <v>606000</v>
      </c>
      <c r="F9" s="17">
        <v>346</v>
      </c>
      <c r="G9" s="18">
        <f t="shared" ref="G9" si="1">F9*2000</f>
        <v>692000</v>
      </c>
      <c r="H9" s="19">
        <v>0.1</v>
      </c>
      <c r="I9" s="19">
        <v>0.3</v>
      </c>
      <c r="J9" s="18">
        <f t="shared" ref="J9" si="2">E9*H9</f>
        <v>60600</v>
      </c>
      <c r="K9" s="18">
        <f t="shared" ref="K9" si="3">G9*I9</f>
        <v>207600</v>
      </c>
      <c r="L9" s="27"/>
      <c r="M9" s="18">
        <v>68000</v>
      </c>
      <c r="N9" s="18">
        <v>0</v>
      </c>
      <c r="O9" s="26">
        <f t="shared" ref="O9" si="4">IF(J9+K9+L9-M9-N9&lt;0,0,J9+K9+L9-M9-N9)</f>
        <v>200200</v>
      </c>
      <c r="P9" s="26">
        <f t="shared" ref="P9" si="5">Q9+R9</f>
        <v>159200</v>
      </c>
      <c r="Q9" s="18"/>
      <c r="R9" s="18">
        <f t="shared" ref="R9" si="6">ROUND(O9*0.7954,-2)</f>
        <v>159200</v>
      </c>
      <c r="S9" s="29">
        <f t="shared" ref="S9" si="7">O9-Q9-R9</f>
        <v>41000</v>
      </c>
      <c r="T9" s="27">
        <f t="shared" ref="T9" si="8">IF(J9+K9+L9-M9-N9&lt;0,-(J9+K9+L9-M9-N9),0)</f>
        <v>0</v>
      </c>
    </row>
    <row r="10" spans="1:20" s="4" customFormat="1" ht="19.5" customHeight="1">
      <c r="A10" s="30"/>
      <c r="B10" s="30"/>
      <c r="C10" s="30"/>
      <c r="D10" s="30"/>
      <c r="E10" s="30"/>
      <c r="F10" s="31"/>
      <c r="H10" s="32"/>
      <c r="I10" s="32"/>
    </row>
    <row r="11" spans="1:20" s="4" customFormat="1" ht="19.5" customHeight="1">
      <c r="A11" s="30"/>
      <c r="B11" s="30"/>
      <c r="C11" s="30"/>
      <c r="D11" s="30"/>
      <c r="E11" s="30"/>
      <c r="F11" s="31"/>
      <c r="H11" s="32"/>
      <c r="I11" s="32"/>
    </row>
    <row r="12" spans="1:20" s="4" customFormat="1" ht="19.5" customHeight="1">
      <c r="A12" s="30"/>
      <c r="B12" s="30"/>
      <c r="C12" s="30"/>
      <c r="D12" s="30"/>
      <c r="E12" s="30"/>
      <c r="F12" s="31"/>
      <c r="H12" s="32"/>
      <c r="I12" s="32"/>
    </row>
    <row r="13" spans="1:20" s="4" customFormat="1" ht="19.5" customHeight="1">
      <c r="A13" s="30"/>
      <c r="B13" s="30"/>
      <c r="C13" s="30"/>
      <c r="D13" s="30"/>
      <c r="E13" s="30"/>
      <c r="F13" s="31"/>
      <c r="H13" s="32"/>
      <c r="I13" s="32"/>
    </row>
    <row r="14" spans="1:20" s="4" customFormat="1" ht="19.5" customHeight="1">
      <c r="A14" s="30"/>
      <c r="B14" s="30"/>
      <c r="C14" s="30"/>
      <c r="D14" s="30"/>
      <c r="E14" s="30"/>
      <c r="F14" s="31"/>
      <c r="H14" s="32"/>
      <c r="I14" s="32"/>
    </row>
    <row r="15" spans="1:20" s="4" customFormat="1" ht="19.5" customHeight="1">
      <c r="A15" s="30"/>
      <c r="B15" s="30"/>
      <c r="C15" s="30"/>
      <c r="D15" s="30"/>
      <c r="E15" s="30"/>
      <c r="F15" s="31"/>
      <c r="H15" s="32"/>
      <c r="I15" s="32"/>
    </row>
    <row r="16" spans="1:20" s="4" customFormat="1" ht="19.5" customHeight="1">
      <c r="A16" s="30"/>
      <c r="B16" s="30"/>
      <c r="C16" s="30"/>
      <c r="D16" s="30"/>
      <c r="E16" s="30"/>
      <c r="F16" s="31"/>
      <c r="H16" s="32"/>
      <c r="I16" s="32"/>
    </row>
    <row r="17" spans="1:9" s="4" customFormat="1" ht="19.5" customHeight="1">
      <c r="A17" s="30"/>
      <c r="B17" s="30"/>
      <c r="C17" s="30"/>
      <c r="D17" s="30"/>
      <c r="E17" s="30"/>
      <c r="F17" s="31"/>
      <c r="H17" s="32"/>
      <c r="I17" s="32"/>
    </row>
    <row r="18" spans="1:9" s="4" customFormat="1" ht="19.5" customHeight="1">
      <c r="A18" s="30"/>
      <c r="B18" s="30"/>
      <c r="C18" s="30"/>
      <c r="D18" s="30"/>
      <c r="E18" s="30"/>
      <c r="F18" s="31"/>
      <c r="H18" s="32"/>
      <c r="I18" s="32"/>
    </row>
    <row r="19" spans="1:9" s="4" customFormat="1" ht="19.5" customHeight="1">
      <c r="A19" s="30"/>
      <c r="B19" s="30"/>
      <c r="C19" s="30"/>
      <c r="D19" s="30"/>
      <c r="E19" s="30"/>
      <c r="F19" s="31"/>
      <c r="H19" s="32"/>
      <c r="I19" s="32"/>
    </row>
    <row r="20" spans="1:9" s="4" customFormat="1" ht="19.5" customHeight="1">
      <c r="A20" s="30"/>
      <c r="B20" s="30"/>
      <c r="C20" s="30"/>
      <c r="D20" s="30"/>
      <c r="E20" s="30"/>
      <c r="F20" s="31"/>
      <c r="H20" s="32"/>
      <c r="I20" s="32"/>
    </row>
    <row r="21" spans="1:9" s="4" customFormat="1" ht="19.5" customHeight="1">
      <c r="A21" s="30"/>
      <c r="B21" s="30"/>
      <c r="C21" s="30"/>
      <c r="D21" s="30"/>
      <c r="E21" s="30"/>
      <c r="F21" s="31"/>
      <c r="H21" s="32"/>
      <c r="I21" s="32"/>
    </row>
    <row r="22" spans="1:9" s="4" customFormat="1" ht="19.5" customHeight="1">
      <c r="A22" s="30"/>
      <c r="B22" s="30"/>
      <c r="C22" s="30"/>
      <c r="D22" s="30"/>
      <c r="E22" s="30"/>
      <c r="F22" s="31"/>
      <c r="H22" s="32"/>
      <c r="I22" s="32"/>
    </row>
    <row r="23" spans="1:9" s="4" customFormat="1" ht="19.5" customHeight="1">
      <c r="A23" s="30"/>
      <c r="B23" s="30"/>
      <c r="C23" s="30"/>
      <c r="D23" s="30"/>
      <c r="E23" s="30"/>
      <c r="F23" s="31"/>
      <c r="H23" s="32"/>
      <c r="I23" s="32"/>
    </row>
    <row r="24" spans="1:9" s="4" customFormat="1" ht="19.5" customHeight="1">
      <c r="A24" s="30"/>
      <c r="B24" s="30"/>
      <c r="C24" s="30"/>
      <c r="D24" s="30"/>
      <c r="E24" s="30"/>
      <c r="F24" s="31"/>
      <c r="H24" s="32"/>
      <c r="I24" s="32"/>
    </row>
    <row r="25" spans="1:9" s="4" customFormat="1" ht="19.5" customHeight="1">
      <c r="A25" s="30"/>
      <c r="B25" s="30"/>
      <c r="C25" s="30"/>
      <c r="D25" s="30"/>
      <c r="E25" s="30"/>
      <c r="F25" s="31"/>
      <c r="H25" s="32"/>
      <c r="I25" s="32"/>
    </row>
    <row r="26" spans="1:9" s="4" customFormat="1" ht="19.5" customHeight="1">
      <c r="A26" s="30"/>
      <c r="B26" s="30"/>
      <c r="C26" s="30"/>
      <c r="D26" s="30"/>
      <c r="E26" s="30"/>
      <c r="F26" s="31"/>
      <c r="H26" s="32"/>
      <c r="I26" s="32"/>
    </row>
    <row r="27" spans="1:9" s="4" customFormat="1" ht="19.5" customHeight="1">
      <c r="A27" s="30"/>
      <c r="B27" s="30"/>
      <c r="C27" s="30"/>
      <c r="D27" s="30"/>
      <c r="E27" s="30"/>
      <c r="F27" s="31"/>
      <c r="H27" s="32"/>
      <c r="I27" s="32"/>
    </row>
    <row r="28" spans="1:9" s="4" customFormat="1" ht="19.5" customHeight="1">
      <c r="A28" s="30"/>
      <c r="B28" s="30"/>
      <c r="C28" s="30"/>
      <c r="D28" s="30"/>
      <c r="E28" s="30"/>
      <c r="F28" s="31"/>
      <c r="H28" s="32"/>
      <c r="I28" s="32"/>
    </row>
    <row r="29" spans="1:9" s="4" customFormat="1" ht="19.5" customHeight="1">
      <c r="A29" s="30"/>
      <c r="B29" s="30"/>
      <c r="C29" s="30"/>
      <c r="D29" s="30"/>
      <c r="E29" s="30"/>
      <c r="F29" s="31"/>
      <c r="H29" s="32"/>
      <c r="I29" s="32"/>
    </row>
    <row r="30" spans="1:9" s="4" customFormat="1" ht="19.5" customHeight="1">
      <c r="A30" s="30"/>
      <c r="B30" s="30"/>
      <c r="C30" s="30"/>
      <c r="D30" s="30"/>
      <c r="E30" s="30"/>
      <c r="F30" s="31"/>
      <c r="H30" s="32"/>
      <c r="I30" s="32"/>
    </row>
    <row r="31" spans="1:9" s="4" customFormat="1" ht="19.5" customHeight="1">
      <c r="A31" s="30"/>
      <c r="B31" s="30"/>
      <c r="C31" s="30"/>
      <c r="D31" s="30"/>
      <c r="E31" s="30"/>
      <c r="F31" s="31"/>
      <c r="H31" s="32"/>
      <c r="I31" s="32"/>
    </row>
    <row r="32" spans="1:9" s="4" customFormat="1" ht="19.5" customHeight="1">
      <c r="A32" s="30"/>
      <c r="B32" s="30"/>
      <c r="C32" s="30"/>
      <c r="D32" s="30"/>
      <c r="E32" s="30"/>
      <c r="F32" s="31"/>
      <c r="H32" s="32"/>
      <c r="I32" s="32"/>
    </row>
    <row r="33" spans="1:9" s="4" customFormat="1" ht="19.5" customHeight="1">
      <c r="A33" s="30"/>
      <c r="B33" s="30"/>
      <c r="C33" s="30"/>
      <c r="D33" s="30"/>
      <c r="E33" s="30"/>
      <c r="F33" s="31"/>
      <c r="H33" s="32"/>
      <c r="I33" s="32"/>
    </row>
    <row r="34" spans="1:9" s="4" customFormat="1" ht="19.5" customHeight="1">
      <c r="A34" s="30"/>
      <c r="B34" s="30"/>
      <c r="C34" s="30"/>
      <c r="D34" s="30"/>
      <c r="E34" s="30"/>
      <c r="F34" s="31"/>
      <c r="H34" s="32"/>
      <c r="I34" s="32"/>
    </row>
    <row r="35" spans="1:9" s="4" customFormat="1" ht="19.5" customHeight="1">
      <c r="A35" s="30"/>
      <c r="B35" s="30"/>
      <c r="C35" s="30"/>
      <c r="D35" s="30"/>
      <c r="E35" s="30"/>
      <c r="F35" s="31"/>
      <c r="H35" s="32"/>
      <c r="I35" s="32"/>
    </row>
    <row r="36" spans="1:9" s="4" customFormat="1" ht="19.5" customHeight="1">
      <c r="A36" s="30"/>
      <c r="B36" s="30"/>
      <c r="C36" s="30"/>
      <c r="D36" s="30"/>
      <c r="E36" s="30"/>
      <c r="F36" s="31"/>
      <c r="H36" s="32"/>
      <c r="I36" s="32"/>
    </row>
    <row r="37" spans="1:9" s="4" customFormat="1" ht="19.5" customHeight="1">
      <c r="A37" s="30"/>
      <c r="B37" s="30"/>
      <c r="C37" s="30"/>
      <c r="D37" s="30"/>
      <c r="E37" s="30"/>
      <c r="F37" s="31"/>
      <c r="H37" s="32"/>
      <c r="I37" s="32"/>
    </row>
    <row r="38" spans="1:9" s="4" customFormat="1" ht="19.5" customHeight="1">
      <c r="A38" s="30"/>
      <c r="B38" s="30"/>
      <c r="C38" s="30"/>
      <c r="D38" s="30"/>
      <c r="E38" s="30"/>
      <c r="F38" s="31"/>
      <c r="H38" s="32"/>
      <c r="I38" s="32"/>
    </row>
    <row r="39" spans="1:9" s="4" customFormat="1" ht="19.5" customHeight="1">
      <c r="A39" s="30"/>
      <c r="B39" s="30"/>
      <c r="C39" s="30"/>
      <c r="D39" s="30"/>
      <c r="E39" s="30"/>
      <c r="F39" s="31"/>
      <c r="H39" s="32"/>
      <c r="I39" s="32"/>
    </row>
    <row r="40" spans="1:9" s="4" customFormat="1" ht="19.5" customHeight="1">
      <c r="A40" s="30"/>
      <c r="B40" s="30"/>
      <c r="C40" s="30"/>
      <c r="D40" s="30"/>
      <c r="E40" s="30"/>
      <c r="F40" s="31"/>
      <c r="H40" s="32"/>
      <c r="I40" s="32"/>
    </row>
    <row r="41" spans="1:9" s="4" customFormat="1" ht="19.5" customHeight="1">
      <c r="A41" s="30"/>
      <c r="B41" s="30"/>
      <c r="C41" s="30"/>
      <c r="D41" s="30"/>
      <c r="E41" s="30"/>
      <c r="F41" s="31"/>
      <c r="H41" s="32"/>
      <c r="I41" s="32"/>
    </row>
    <row r="42" spans="1:9" s="4" customFormat="1" ht="19.5" customHeight="1">
      <c r="A42" s="30"/>
      <c r="B42" s="30"/>
      <c r="C42" s="30"/>
      <c r="D42" s="30"/>
      <c r="E42" s="30"/>
      <c r="F42" s="31"/>
      <c r="H42" s="32"/>
      <c r="I42" s="32"/>
    </row>
    <row r="43" spans="1:9" s="4" customFormat="1" ht="19.5" customHeight="1">
      <c r="A43" s="30"/>
      <c r="B43" s="30"/>
      <c r="C43" s="30"/>
      <c r="D43" s="30"/>
      <c r="E43" s="30"/>
      <c r="F43" s="31"/>
      <c r="H43" s="32"/>
      <c r="I43" s="32"/>
    </row>
    <row r="44" spans="1:9" s="4" customFormat="1" ht="19.5" customHeight="1">
      <c r="A44" s="30"/>
      <c r="B44" s="30"/>
      <c r="C44" s="30"/>
      <c r="D44" s="30"/>
      <c r="E44" s="30"/>
      <c r="F44" s="31"/>
      <c r="H44" s="32"/>
      <c r="I44" s="32"/>
    </row>
    <row r="45" spans="1:9" s="4" customFormat="1" ht="19.5" customHeight="1">
      <c r="A45" s="30"/>
      <c r="B45" s="30"/>
      <c r="C45" s="30"/>
      <c r="D45" s="30"/>
      <c r="E45" s="30"/>
      <c r="F45" s="31"/>
      <c r="H45" s="32"/>
      <c r="I45" s="32"/>
    </row>
    <row r="46" spans="1:9" s="4" customFormat="1" ht="19.5" customHeight="1">
      <c r="A46" s="30"/>
      <c r="B46" s="30"/>
      <c r="C46" s="30"/>
      <c r="D46" s="30"/>
      <c r="E46" s="30"/>
      <c r="F46" s="31"/>
      <c r="H46" s="32"/>
      <c r="I46" s="32"/>
    </row>
    <row r="47" spans="1:9" s="4" customFormat="1" ht="19.5" customHeight="1">
      <c r="A47" s="30"/>
      <c r="B47" s="30"/>
      <c r="C47" s="30"/>
      <c r="D47" s="30"/>
      <c r="E47" s="30"/>
      <c r="F47" s="31"/>
      <c r="H47" s="32"/>
      <c r="I47" s="32"/>
    </row>
    <row r="48" spans="1:9" s="4" customFormat="1" ht="19.5" customHeight="1">
      <c r="A48" s="30"/>
      <c r="B48" s="30"/>
      <c r="C48" s="30"/>
      <c r="D48" s="30"/>
      <c r="E48" s="30"/>
      <c r="F48" s="31"/>
      <c r="H48" s="32"/>
      <c r="I48" s="32"/>
    </row>
    <row r="49" spans="1:9" s="4" customFormat="1" ht="19.5" customHeight="1">
      <c r="A49" s="30"/>
      <c r="B49" s="30"/>
      <c r="C49" s="30"/>
      <c r="D49" s="30"/>
      <c r="E49" s="30"/>
      <c r="F49" s="31"/>
      <c r="H49" s="32"/>
      <c r="I49" s="32"/>
    </row>
    <row r="50" spans="1:9" s="4" customFormat="1" ht="19.5" customHeight="1">
      <c r="A50" s="30"/>
      <c r="B50" s="30"/>
      <c r="C50" s="30"/>
      <c r="D50" s="30"/>
      <c r="E50" s="30"/>
      <c r="F50" s="31"/>
      <c r="H50" s="32"/>
      <c r="I50" s="32"/>
    </row>
    <row r="51" spans="1:9" s="4" customFormat="1" ht="19.5" customHeight="1">
      <c r="A51" s="30"/>
      <c r="B51" s="30"/>
      <c r="C51" s="30"/>
      <c r="D51" s="30"/>
      <c r="E51" s="30"/>
      <c r="F51" s="31"/>
      <c r="H51" s="32"/>
      <c r="I51" s="32"/>
    </row>
    <row r="52" spans="1:9" s="4" customFormat="1" ht="19.5" customHeight="1">
      <c r="A52" s="30"/>
      <c r="B52" s="30"/>
      <c r="C52" s="30"/>
      <c r="D52" s="30"/>
      <c r="E52" s="30"/>
      <c r="F52" s="31"/>
      <c r="H52" s="32"/>
      <c r="I52" s="32"/>
    </row>
    <row r="53" spans="1:9" s="4" customFormat="1" ht="19.5" customHeight="1">
      <c r="A53" s="30"/>
      <c r="B53" s="30"/>
      <c r="C53" s="30"/>
      <c r="D53" s="30"/>
      <c r="E53" s="30"/>
      <c r="F53" s="31"/>
      <c r="H53" s="32"/>
      <c r="I53" s="32"/>
    </row>
    <row r="54" spans="1:9" s="4" customFormat="1" ht="19.5" customHeight="1">
      <c r="A54" s="30"/>
      <c r="B54" s="30"/>
      <c r="C54" s="30"/>
      <c r="D54" s="30"/>
      <c r="E54" s="30"/>
      <c r="F54" s="31"/>
      <c r="H54" s="32"/>
      <c r="I54" s="32"/>
    </row>
    <row r="55" spans="1:9" s="4" customFormat="1" ht="19.5" customHeight="1">
      <c r="A55" s="30"/>
      <c r="B55" s="30"/>
      <c r="C55" s="30"/>
      <c r="D55" s="30"/>
      <c r="E55" s="30"/>
      <c r="F55" s="31"/>
      <c r="H55" s="32"/>
      <c r="I55" s="32"/>
    </row>
    <row r="56" spans="1:9" s="4" customFormat="1" ht="19.5" customHeight="1">
      <c r="A56" s="30"/>
      <c r="B56" s="30"/>
      <c r="C56" s="30"/>
      <c r="D56" s="30"/>
      <c r="E56" s="30"/>
      <c r="F56" s="31"/>
      <c r="H56" s="32"/>
      <c r="I56" s="32"/>
    </row>
    <row r="57" spans="1:9" s="4" customFormat="1" ht="19.5" customHeight="1">
      <c r="A57" s="30"/>
      <c r="B57" s="30"/>
      <c r="C57" s="30"/>
      <c r="D57" s="30"/>
      <c r="E57" s="30"/>
      <c r="F57" s="31"/>
      <c r="H57" s="32"/>
      <c r="I57" s="32"/>
    </row>
    <row r="58" spans="1:9" s="4" customFormat="1" ht="19.5" customHeight="1">
      <c r="A58" s="30"/>
      <c r="B58" s="30"/>
      <c r="C58" s="30"/>
      <c r="D58" s="30"/>
      <c r="E58" s="30"/>
      <c r="F58" s="31"/>
      <c r="H58" s="32"/>
      <c r="I58" s="32"/>
    </row>
    <row r="59" spans="1:9" s="4" customFormat="1" ht="19.5" customHeight="1">
      <c r="A59" s="30"/>
      <c r="B59" s="30"/>
      <c r="C59" s="30"/>
      <c r="D59" s="30"/>
      <c r="E59" s="30"/>
      <c r="F59" s="31"/>
      <c r="H59" s="32"/>
      <c r="I59" s="32"/>
    </row>
    <row r="60" spans="1:9" s="4" customFormat="1" ht="19.5" customHeight="1">
      <c r="A60" s="30"/>
      <c r="B60" s="30"/>
      <c r="C60" s="30"/>
      <c r="D60" s="30"/>
      <c r="E60" s="30"/>
      <c r="F60" s="31"/>
      <c r="H60" s="32"/>
      <c r="I60" s="32"/>
    </row>
    <row r="61" spans="1:9" s="4" customFormat="1" ht="19.5" customHeight="1">
      <c r="A61" s="30"/>
      <c r="B61" s="30"/>
      <c r="C61" s="30"/>
      <c r="D61" s="30"/>
      <c r="E61" s="30"/>
      <c r="F61" s="31"/>
      <c r="H61" s="32"/>
      <c r="I61" s="32"/>
    </row>
    <row r="62" spans="1:9" s="4" customFormat="1" ht="19.5" customHeight="1">
      <c r="A62" s="30"/>
      <c r="B62" s="30"/>
      <c r="C62" s="30"/>
      <c r="D62" s="30"/>
      <c r="E62" s="30"/>
      <c r="F62" s="31"/>
      <c r="H62" s="32"/>
      <c r="I62" s="32"/>
    </row>
    <row r="63" spans="1:9" s="4" customFormat="1" ht="19.5" customHeight="1">
      <c r="A63" s="30"/>
      <c r="B63" s="30"/>
      <c r="C63" s="30"/>
      <c r="D63" s="30"/>
      <c r="E63" s="30"/>
      <c r="F63" s="31"/>
      <c r="H63" s="32"/>
      <c r="I63" s="32"/>
    </row>
    <row r="64" spans="1:9" s="4" customFormat="1" ht="19.5" customHeight="1">
      <c r="A64" s="30"/>
      <c r="B64" s="30"/>
      <c r="C64" s="30"/>
      <c r="D64" s="30"/>
      <c r="E64" s="30"/>
      <c r="F64" s="31"/>
      <c r="H64" s="32"/>
      <c r="I64" s="32"/>
    </row>
    <row r="65" spans="1:9" s="4" customFormat="1" ht="19.5" customHeight="1">
      <c r="A65" s="30"/>
      <c r="B65" s="30"/>
      <c r="C65" s="30"/>
      <c r="D65" s="30"/>
      <c r="E65" s="30"/>
      <c r="F65" s="31"/>
      <c r="H65" s="32"/>
      <c r="I65" s="32"/>
    </row>
    <row r="66" spans="1:9" s="4" customFormat="1" ht="19.5" customHeight="1">
      <c r="A66" s="30"/>
      <c r="B66" s="30"/>
      <c r="C66" s="30"/>
      <c r="D66" s="30"/>
      <c r="E66" s="30"/>
      <c r="F66" s="31"/>
      <c r="H66" s="32"/>
      <c r="I66" s="32"/>
    </row>
    <row r="67" spans="1:9" s="4" customFormat="1" ht="19.5" customHeight="1">
      <c r="A67" s="30"/>
      <c r="B67" s="30"/>
      <c r="C67" s="30"/>
      <c r="D67" s="30"/>
      <c r="E67" s="30"/>
      <c r="F67" s="31"/>
      <c r="H67" s="32"/>
      <c r="I67" s="32"/>
    </row>
    <row r="68" spans="1:9" s="4" customFormat="1" ht="19.5" customHeight="1">
      <c r="A68" s="30"/>
      <c r="B68" s="30"/>
      <c r="C68" s="30"/>
      <c r="D68" s="30"/>
      <c r="E68" s="30"/>
      <c r="F68" s="31"/>
      <c r="H68" s="32"/>
      <c r="I68" s="32"/>
    </row>
    <row r="69" spans="1:9" s="4" customFormat="1" ht="19.5" customHeight="1">
      <c r="A69" s="30"/>
      <c r="B69" s="30"/>
      <c r="C69" s="30"/>
      <c r="D69" s="30"/>
      <c r="E69" s="30"/>
      <c r="F69" s="31"/>
      <c r="H69" s="32"/>
      <c r="I69" s="32"/>
    </row>
    <row r="70" spans="1:9" s="4" customFormat="1" ht="19.5" customHeight="1">
      <c r="A70" s="30"/>
      <c r="B70" s="30"/>
      <c r="C70" s="30"/>
      <c r="D70" s="30"/>
      <c r="E70" s="30"/>
      <c r="F70" s="31"/>
      <c r="H70" s="32"/>
      <c r="I70" s="32"/>
    </row>
    <row r="71" spans="1:9" s="4" customFormat="1" ht="19.5" customHeight="1">
      <c r="A71" s="30"/>
      <c r="B71" s="30"/>
      <c r="C71" s="30"/>
      <c r="D71" s="30"/>
      <c r="E71" s="30"/>
      <c r="F71" s="31"/>
      <c r="H71" s="32"/>
      <c r="I71" s="32"/>
    </row>
    <row r="72" spans="1:9" s="4" customFormat="1" ht="19.5" customHeight="1">
      <c r="A72" s="30"/>
      <c r="B72" s="30"/>
      <c r="C72" s="30"/>
      <c r="D72" s="30"/>
      <c r="E72" s="30"/>
      <c r="F72" s="31"/>
      <c r="H72" s="32"/>
      <c r="I72" s="32"/>
    </row>
    <row r="73" spans="1:9" s="4" customFormat="1" ht="19.5" customHeight="1">
      <c r="A73" s="30"/>
      <c r="B73" s="30"/>
      <c r="C73" s="30"/>
      <c r="D73" s="30"/>
      <c r="E73" s="30"/>
      <c r="F73" s="31"/>
      <c r="H73" s="32"/>
      <c r="I73" s="32"/>
    </row>
    <row r="74" spans="1:9" s="4" customFormat="1" ht="19.5" customHeight="1">
      <c r="A74" s="30"/>
      <c r="B74" s="30"/>
      <c r="C74" s="30"/>
      <c r="D74" s="30"/>
      <c r="E74" s="30"/>
      <c r="F74" s="31"/>
      <c r="H74" s="32"/>
      <c r="I74" s="32"/>
    </row>
    <row r="75" spans="1:9" s="4" customFormat="1" ht="19.5" customHeight="1">
      <c r="A75" s="30"/>
      <c r="B75" s="30"/>
      <c r="C75" s="30"/>
      <c r="D75" s="30"/>
      <c r="E75" s="30"/>
      <c r="F75" s="31"/>
      <c r="H75" s="32"/>
      <c r="I75" s="32"/>
    </row>
    <row r="76" spans="1:9" s="4" customFormat="1" ht="19.5" customHeight="1">
      <c r="A76" s="30"/>
      <c r="B76" s="30"/>
      <c r="C76" s="30"/>
      <c r="D76" s="30"/>
      <c r="E76" s="30"/>
      <c r="F76" s="31"/>
      <c r="H76" s="32"/>
      <c r="I76" s="32"/>
    </row>
    <row r="77" spans="1:9" s="4" customFormat="1" ht="19.5" customHeight="1">
      <c r="A77" s="30"/>
      <c r="B77" s="30"/>
      <c r="C77" s="30"/>
      <c r="D77" s="30"/>
      <c r="E77" s="30"/>
      <c r="F77" s="31"/>
      <c r="H77" s="32"/>
      <c r="I77" s="32"/>
    </row>
    <row r="78" spans="1:9" s="4" customFormat="1" ht="19.5" customHeight="1">
      <c r="A78" s="30"/>
      <c r="B78" s="30"/>
      <c r="C78" s="30"/>
      <c r="D78" s="30"/>
      <c r="E78" s="30"/>
      <c r="F78" s="31"/>
      <c r="H78" s="32"/>
      <c r="I78" s="32"/>
    </row>
    <row r="79" spans="1:9" s="4" customFormat="1" ht="19.5" customHeight="1">
      <c r="A79" s="30"/>
      <c r="B79" s="30"/>
      <c r="C79" s="30"/>
      <c r="D79" s="30"/>
      <c r="E79" s="30"/>
      <c r="F79" s="31"/>
      <c r="H79" s="32"/>
      <c r="I79" s="32"/>
    </row>
    <row r="80" spans="1:9" s="4" customFormat="1" ht="19.5" customHeight="1">
      <c r="A80" s="30"/>
      <c r="B80" s="30"/>
      <c r="C80" s="30"/>
      <c r="D80" s="30"/>
      <c r="E80" s="30"/>
      <c r="F80" s="31"/>
      <c r="H80" s="32"/>
      <c r="I80" s="32"/>
    </row>
    <row r="81" spans="1:9" s="4" customFormat="1" ht="19.5" customHeight="1">
      <c r="A81" s="30"/>
      <c r="B81" s="30"/>
      <c r="C81" s="30"/>
      <c r="D81" s="30"/>
      <c r="E81" s="30"/>
      <c r="F81" s="31"/>
      <c r="H81" s="32"/>
      <c r="I81" s="32"/>
    </row>
    <row r="82" spans="1:9" s="4" customFormat="1" ht="19.5" customHeight="1">
      <c r="A82" s="30"/>
      <c r="B82" s="30"/>
      <c r="C82" s="30"/>
      <c r="D82" s="30"/>
      <c r="E82" s="30"/>
      <c r="F82" s="31"/>
      <c r="H82" s="32"/>
      <c r="I82" s="32"/>
    </row>
  </sheetData>
  <mergeCells count="24">
    <mergeCell ref="A2:D2"/>
    <mergeCell ref="A3:T3"/>
    <mergeCell ref="S4:T4"/>
    <mergeCell ref="D5:E5"/>
    <mergeCell ref="F5:G5"/>
    <mergeCell ref="S5:S7"/>
    <mergeCell ref="T5:T7"/>
    <mergeCell ref="P5:R6"/>
    <mergeCell ref="A5:A7"/>
    <mergeCell ref="B5:B7"/>
    <mergeCell ref="C5:C7"/>
    <mergeCell ref="D6:D7"/>
    <mergeCell ref="E6:E7"/>
    <mergeCell ref="F6:F7"/>
    <mergeCell ref="G6:G7"/>
    <mergeCell ref="H5:H7"/>
    <mergeCell ref="I5:I7"/>
    <mergeCell ref="J6:J7"/>
    <mergeCell ref="K6:K7"/>
    <mergeCell ref="J5:O5"/>
    <mergeCell ref="L6:L7"/>
    <mergeCell ref="M6:M7"/>
    <mergeCell ref="N6:N7"/>
    <mergeCell ref="O6:O7"/>
  </mergeCells>
  <phoneticPr fontId="11" type="noConversion"/>
  <printOptions horizontalCentered="1"/>
  <pageMargins left="0.19685039370078741" right="0.19685039370078741" top="0.70866141732283472" bottom="0.78740157480314965" header="0.15748031496062992" footer="0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陈允</dc:creator>
  <cp:lastModifiedBy>周小娟</cp:lastModifiedBy>
  <cp:lastPrinted>2018-12-24T08:55:09Z</cp:lastPrinted>
  <dcterms:created xsi:type="dcterms:W3CDTF">2015-11-04T07:26:00Z</dcterms:created>
  <dcterms:modified xsi:type="dcterms:W3CDTF">2020-04-21T03:52:27Z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